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ZAGO-CTAS  POR PAGAR DCE " sheetId="1" r:id="rId1"/>
  </sheets>
  <calcPr calcId="152511"/>
</workbook>
</file>

<file path=xl/calcChain.xml><?xml version="1.0" encoding="utf-8"?>
<calcChain xmlns="http://schemas.openxmlformats.org/spreadsheetml/2006/main">
  <c r="M13" i="1" l="1"/>
  <c r="M11" i="1"/>
  <c r="M9" i="1"/>
  <c r="M8" i="1"/>
  <c r="L13" i="1"/>
  <c r="L11" i="1"/>
  <c r="L9" i="1"/>
  <c r="L8" i="1"/>
  <c r="K7" i="1"/>
  <c r="J7" i="1"/>
  <c r="K10" i="1"/>
  <c r="J10" i="1"/>
  <c r="L10" i="1" s="1"/>
  <c r="K12" i="1"/>
  <c r="J12" i="1"/>
  <c r="M12" i="1" l="1"/>
  <c r="K6" i="1"/>
  <c r="K14" i="1" s="1"/>
  <c r="L12" i="1"/>
  <c r="M10" i="1"/>
  <c r="J6" i="1"/>
  <c r="J14" i="1"/>
  <c r="M7" i="1"/>
  <c r="L7" i="1"/>
  <c r="M14" i="1" l="1"/>
  <c r="M6" i="1"/>
  <c r="L6" i="1"/>
  <c r="L14" i="1"/>
</calcChain>
</file>

<file path=xl/sharedStrings.xml><?xml version="1.0" encoding="utf-8"?>
<sst xmlns="http://schemas.openxmlformats.org/spreadsheetml/2006/main" count="70" uniqueCount="42">
  <si>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</si>
  <si>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</si>
  <si>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</si>
  <si>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</si>
  <si>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</si>
  <si>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</si>
  <si>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</si>
  <si>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</si>
  <si>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</si>
  <si>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</si>
  <si>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</si>
  <si>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</si>
  <si>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</si>
  <si>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</si>
  <si>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</si>
  <si>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</si>
  <si>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</si>
  <si>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</si>
  <si>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4</t>
  </si>
  <si>
    <t>ADQUISICION DE BIENES Y SERVICIOS</t>
  </si>
  <si>
    <t>C</t>
  </si>
  <si>
    <t>310</t>
  </si>
  <si>
    <t>16</t>
  </si>
  <si>
    <t>205</t>
  </si>
  <si>
    <t>SSF</t>
  </si>
  <si>
    <t>IMPLANTACION DEL PROGRAMA DE APOYO INTEGRAL PARA LOS USUARIOS DE COMERCIO EXTERIOR</t>
  </si>
  <si>
    <t>GASTOS GENERALES</t>
  </si>
  <si>
    <t>TOTAL EJECUCIÓN PRESUPUESTAL DE CUENTAS POR PAGAR 2015 CON CORTE AL 30 DE NOVIEMBRE DE 2016</t>
  </si>
  <si>
    <t xml:space="preserve">GASTOS PERSONALES </t>
  </si>
  <si>
    <t xml:space="preserve">GASTOS DE FUNCIONAMIENTO </t>
  </si>
  <si>
    <t xml:space="preserve">GASTOS DE INVERSIÓN </t>
  </si>
  <si>
    <t>MINISTERIO DE COMERCIO INDUSTRIA Y TURISMO</t>
  </si>
  <si>
    <t>EJECUCIÓN PRESUPUESTAL ACUMULADA DE CUENTAS POR PAGAR 2015 CON CORTE AL 30 DE NOVIEMBRE DE 2016</t>
  </si>
  <si>
    <t>GENERADO: DIC 01/2016</t>
  </si>
  <si>
    <t xml:space="preserve">UNIDAD EJECUTORA 3501-02 DIRECCIÓN DE COMERCIO EXTERIOR 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</si>
  <si>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</si>
  <si>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</si>
  <si>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</si>
  <si>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PAGOS ($)</t>
  </si>
  <si>
    <t>OBLIGACION SIN PAGAR ($)</t>
  </si>
  <si>
    <t>PAGO/OBLIG (%)</t>
  </si>
  <si>
    <t>OBLIGACIÓN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</si>
</sst>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Continuous" vertical="center" wrapText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left" vertical="center" wrapText="1" readingOrder="1"/>
    </xf>
    <xf numFmtId="164" fontId="10" fillId="2" borderId="4" xfId="0" applyNumberFormat="1" applyFont="1" applyFill="1" applyBorder="1" applyAlignment="1">
      <alignment horizontal="right" vertical="center" wrapText="1" readingOrder="1"/>
    </xf>
    <xf numFmtId="165" fontId="11" fillId="2" borderId="4" xfId="0" applyNumberFormat="1" applyFont="1" applyFill="1" applyBorder="1" applyAlignment="1">
      <alignment horizontal="right" vertical="center" wrapText="1"/>
    </xf>
    <xf numFmtId="10" fontId="11" fillId="2" borderId="5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>
      <selection activeCell="P6" sqref="P6"/>
    </sheetView>
  </sheetViews>
  <sheetFormatPr baseColWidth="10" defaultRowHeight="15"/>
  <cols>
    <col min="1" max="5" width="5.42578125" customWidth="1"/>
    <col min="6" max="6" width="6.85546875" customWidth="1"/>
    <col min="7" max="7" width="4.85546875" customWidth="1"/>
    <col min="8" max="8" width="5.7109375" customWidth="1"/>
    <col min="9" max="9" width="29.42578125" customWidth="1"/>
    <col min="10" max="11" width="18.85546875" customWidth="1"/>
    <col min="12" max="12" width="14.28515625" customWidth="1"/>
  </cols>
  <sheetData>
    <row r="1" spans="1:13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29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29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2" t="s">
        <v>33</v>
      </c>
      <c r="M4" s="32"/>
    </row>
    <row r="5" spans="1:13" ht="35.1" customHeight="1" thickTop="1" thickBo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41</v>
      </c>
      <c r="K5" s="17" t="s">
        <v>38</v>
      </c>
      <c r="L5" s="22" t="s">
        <v>39</v>
      </c>
      <c r="M5" s="22" t="s">
        <v>40</v>
      </c>
    </row>
    <row r="6" spans="1:13" ht="35.1" customHeight="1" thickTop="1" thickBot="1">
      <c r="A6" s="5" t="s">
        <v>10</v>
      </c>
      <c r="B6" s="5"/>
      <c r="C6" s="5"/>
      <c r="D6" s="5"/>
      <c r="E6" s="5"/>
      <c r="F6" s="5"/>
      <c r="G6" s="5"/>
      <c r="H6" s="5"/>
      <c r="I6" s="6" t="s">
        <v>29</v>
      </c>
      <c r="J6" s="7">
        <f>+J7+J10</f>
        <v>189086164.5</v>
      </c>
      <c r="K6" s="7">
        <f t="shared" ref="K6" si="0">+K7+K10</f>
        <v>189086164.5</v>
      </c>
      <c r="L6" s="9">
        <f t="shared" ref="L6:L14" si="1">+J6-K6</f>
        <v>0</v>
      </c>
      <c r="M6" s="10">
        <f t="shared" ref="M6:M14" si="2">+K6/J6</f>
        <v>1</v>
      </c>
    </row>
    <row r="7" spans="1:13" ht="35.1" customHeight="1" thickTop="1" thickBot="1">
      <c r="A7" s="17" t="s">
        <v>10</v>
      </c>
      <c r="B7" s="17">
        <v>1</v>
      </c>
      <c r="C7" s="17"/>
      <c r="D7" s="17"/>
      <c r="E7" s="17"/>
      <c r="F7" s="17"/>
      <c r="G7" s="17"/>
      <c r="H7" s="17"/>
      <c r="I7" s="18" t="s">
        <v>28</v>
      </c>
      <c r="J7" s="19">
        <f>+J8+J9</f>
        <v>6858823</v>
      </c>
      <c r="K7" s="19">
        <f t="shared" ref="K7" si="3">+K8+K9</f>
        <v>6858823</v>
      </c>
      <c r="L7" s="20">
        <f t="shared" si="1"/>
        <v>0</v>
      </c>
      <c r="M7" s="21">
        <f t="shared" si="2"/>
        <v>1</v>
      </c>
    </row>
    <row r="8" spans="1:13" ht="35.1" customHeight="1" thickTop="1" thickBot="1">
      <c r="A8" s="5" t="s">
        <v>10</v>
      </c>
      <c r="B8" s="5" t="s">
        <v>11</v>
      </c>
      <c r="C8" s="5" t="s">
        <v>12</v>
      </c>
      <c r="D8" s="5" t="s">
        <v>11</v>
      </c>
      <c r="E8" s="5" t="s">
        <v>13</v>
      </c>
      <c r="F8" s="5" t="s">
        <v>14</v>
      </c>
      <c r="G8" s="5" t="s">
        <v>22</v>
      </c>
      <c r="H8" s="5" t="s">
        <v>24</v>
      </c>
      <c r="I8" s="6" t="s">
        <v>15</v>
      </c>
      <c r="J8" s="7">
        <v>977531</v>
      </c>
      <c r="K8" s="7">
        <v>977531</v>
      </c>
      <c r="L8" s="9">
        <f t="shared" si="1"/>
        <v>0</v>
      </c>
      <c r="M8" s="10">
        <f t="shared" si="2"/>
        <v>1</v>
      </c>
    </row>
    <row r="9" spans="1:13" ht="35.1" customHeight="1" thickTop="1" thickBot="1">
      <c r="A9" s="5" t="s">
        <v>10</v>
      </c>
      <c r="B9" s="5" t="s">
        <v>11</v>
      </c>
      <c r="C9" s="5" t="s">
        <v>12</v>
      </c>
      <c r="D9" s="5" t="s">
        <v>16</v>
      </c>
      <c r="E9" s="5"/>
      <c r="F9" s="5" t="s">
        <v>14</v>
      </c>
      <c r="G9" s="5" t="s">
        <v>22</v>
      </c>
      <c r="H9" s="5" t="s">
        <v>24</v>
      </c>
      <c r="I9" s="6" t="s">
        <v>17</v>
      </c>
      <c r="J9" s="7">
        <v>5881292</v>
      </c>
      <c r="K9" s="7">
        <v>5881292</v>
      </c>
      <c r="L9" s="9">
        <f t="shared" si="1"/>
        <v>0</v>
      </c>
      <c r="M9" s="10">
        <f t="shared" si="2"/>
        <v>1</v>
      </c>
    </row>
    <row r="10" spans="1:13" ht="35.1" customHeight="1" thickTop="1" thickBot="1">
      <c r="A10" s="17" t="s">
        <v>10</v>
      </c>
      <c r="B10" s="17">
        <v>2</v>
      </c>
      <c r="C10" s="17"/>
      <c r="D10" s="17"/>
      <c r="E10" s="17"/>
      <c r="F10" s="17"/>
      <c r="G10" s="17"/>
      <c r="H10" s="17"/>
      <c r="I10" s="18" t="s">
        <v>26</v>
      </c>
      <c r="J10" s="19">
        <f>+J11</f>
        <v>182227341.5</v>
      </c>
      <c r="K10" s="19">
        <f t="shared" ref="K10" si="4">+K11</f>
        <v>182227341.5</v>
      </c>
      <c r="L10" s="20">
        <f t="shared" si="1"/>
        <v>0</v>
      </c>
      <c r="M10" s="21">
        <f t="shared" si="2"/>
        <v>1</v>
      </c>
    </row>
    <row r="11" spans="1:13" ht="35.1" customHeight="1" thickTop="1" thickBot="1">
      <c r="A11" s="5" t="s">
        <v>10</v>
      </c>
      <c r="B11" s="5" t="s">
        <v>16</v>
      </c>
      <c r="C11" s="5" t="s">
        <v>12</v>
      </c>
      <c r="D11" s="5" t="s">
        <v>18</v>
      </c>
      <c r="E11" s="5"/>
      <c r="F11" s="5" t="s">
        <v>14</v>
      </c>
      <c r="G11" s="5" t="s">
        <v>22</v>
      </c>
      <c r="H11" s="5" t="s">
        <v>24</v>
      </c>
      <c r="I11" s="6" t="s">
        <v>19</v>
      </c>
      <c r="J11" s="7">
        <v>182227341.5</v>
      </c>
      <c r="K11" s="7">
        <v>182227341.5</v>
      </c>
      <c r="L11" s="9">
        <f t="shared" si="1"/>
        <v>0</v>
      </c>
      <c r="M11" s="10">
        <f t="shared" si="2"/>
        <v>1</v>
      </c>
    </row>
    <row r="12" spans="1:13" ht="35.1" customHeight="1" thickTop="1" thickBot="1">
      <c r="A12" s="17" t="s">
        <v>20</v>
      </c>
      <c r="B12" s="17"/>
      <c r="C12" s="17"/>
      <c r="D12" s="17"/>
      <c r="E12" s="17"/>
      <c r="F12" s="17"/>
      <c r="G12" s="17"/>
      <c r="H12" s="17"/>
      <c r="I12" s="18" t="s">
        <v>30</v>
      </c>
      <c r="J12" s="19">
        <f>+J13</f>
        <v>966180087.76999998</v>
      </c>
      <c r="K12" s="19">
        <f t="shared" ref="K12" si="5">+K13</f>
        <v>966180087.76999998</v>
      </c>
      <c r="L12" s="20">
        <f t="shared" si="1"/>
        <v>0</v>
      </c>
      <c r="M12" s="21">
        <f t="shared" si="2"/>
        <v>1</v>
      </c>
    </row>
    <row r="13" spans="1:13" ht="50.25" customHeight="1" thickTop="1">
      <c r="A13" s="11" t="s">
        <v>20</v>
      </c>
      <c r="B13" s="11" t="s">
        <v>21</v>
      </c>
      <c r="C13" s="11" t="s">
        <v>23</v>
      </c>
      <c r="D13" s="11" t="s">
        <v>18</v>
      </c>
      <c r="E13" s="11"/>
      <c r="F13" s="11" t="s">
        <v>14</v>
      </c>
      <c r="G13" s="11" t="s">
        <v>22</v>
      </c>
      <c r="H13" s="11" t="s">
        <v>24</v>
      </c>
      <c r="I13" s="12" t="s">
        <v>25</v>
      </c>
      <c r="J13" s="13">
        <v>966180087.76999998</v>
      </c>
      <c r="K13" s="13">
        <v>966180087.76999998</v>
      </c>
      <c r="L13" s="14">
        <f t="shared" si="1"/>
        <v>0</v>
      </c>
      <c r="M13" s="15">
        <f t="shared" si="2"/>
        <v>1</v>
      </c>
    </row>
    <row r="14" spans="1:13" ht="48.75" customHeight="1" thickBot="1">
      <c r="A14" s="23" t="s">
        <v>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5" t="s">
        <v>27</v>
      </c>
      <c r="J14" s="26">
        <f>+J6+J12</f>
        <v>1155266252.27</v>
      </c>
      <c r="K14" s="26">
        <f t="shared" ref="K14" si="6">+K6+K12</f>
        <v>1155266252.27</v>
      </c>
      <c r="L14" s="27">
        <f t="shared" si="1"/>
        <v>0</v>
      </c>
      <c r="M14" s="28">
        <f t="shared" si="2"/>
        <v>1</v>
      </c>
    </row>
    <row r="15" spans="1:13" ht="16.5" customHeight="1" thickTop="1">
      <c r="A15" s="16" t="s">
        <v>35</v>
      </c>
      <c r="B15" s="16"/>
      <c r="C15" s="16"/>
      <c r="D15" s="16"/>
      <c r="E15" s="16"/>
      <c r="F15" s="16"/>
      <c r="G15" s="16"/>
      <c r="H15" s="16"/>
      <c r="I15" s="8"/>
      <c r="J15" s="8"/>
      <c r="K15" s="8"/>
      <c r="L15" s="8"/>
      <c r="M15" s="8"/>
    </row>
    <row r="16" spans="1:13" ht="18" customHeight="1">
      <c r="A16" s="16" t="s">
        <v>36</v>
      </c>
      <c r="B16" s="16"/>
      <c r="C16" s="16"/>
      <c r="D16" s="16"/>
      <c r="E16" s="16"/>
      <c r="F16" s="16"/>
      <c r="G16" s="16"/>
      <c r="H16" s="16"/>
      <c r="I16" s="8"/>
      <c r="J16" s="8"/>
      <c r="K16" s="8"/>
      <c r="L16" s="8"/>
      <c r="M16" s="8"/>
    </row>
    <row r="17" spans="1:13" ht="16.5" customHeight="1">
      <c r="A17" s="16" t="s">
        <v>37</v>
      </c>
      <c r="B17" s="16"/>
      <c r="C17" s="16"/>
      <c r="D17" s="16"/>
      <c r="E17" s="16"/>
      <c r="F17" s="16"/>
      <c r="G17" s="16"/>
      <c r="H17" s="16"/>
      <c r="I17" s="8"/>
      <c r="J17" s="8"/>
      <c r="K17" s="8"/>
      <c r="L17" s="8"/>
      <c r="M17" s="8"/>
    </row>
    <row r="18" spans="1:13" ht="35.1" customHeight="1">
      <c r="A18" s="8"/>
      <c r="B18" s="8"/>
      <c r="C18" s="8"/>
      <c r="D18" s="8"/>
      <c r="E18" s="8"/>
      <c r="F18" s="8"/>
      <c r="G18" s="8"/>
      <c r="H18" s="8"/>
      <c r="I18" s="8"/>
      <c r="J18" s="1"/>
      <c r="K18" s="1"/>
      <c r="L18" s="1"/>
      <c r="M18" s="2"/>
    </row>
    <row r="19" spans="1:13" ht="35.1" customHeight="1">
      <c r="A19" s="8"/>
      <c r="B19" s="8"/>
      <c r="C19" s="8"/>
      <c r="D19" s="8"/>
      <c r="E19" s="8"/>
      <c r="F19" s="8"/>
      <c r="G19" s="8"/>
      <c r="H19" s="8"/>
      <c r="I19" s="8"/>
      <c r="J19" s="1"/>
      <c r="K19" s="1"/>
      <c r="L19" s="1"/>
      <c r="M19" s="2"/>
    </row>
    <row r="20" spans="1:13" ht="35.1" customHeight="1">
      <c r="A20" s="8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2"/>
    </row>
    <row r="21" spans="1:13" ht="35.1" customHeight="1">
      <c r="A21" s="8"/>
      <c r="B21" s="8"/>
      <c r="C21" s="8"/>
      <c r="D21" s="8"/>
      <c r="E21" s="8"/>
      <c r="F21" s="8"/>
      <c r="G21" s="8"/>
      <c r="H21" s="8"/>
      <c r="I21" s="8"/>
      <c r="J21" s="1"/>
      <c r="K21" s="1"/>
      <c r="L21" s="1"/>
      <c r="M21" s="2"/>
    </row>
    <row r="22" spans="1:13" ht="35.1" customHeight="1">
      <c r="A22" s="8"/>
      <c r="B22" s="8"/>
      <c r="C22" s="8"/>
      <c r="D22" s="8"/>
      <c r="E22" s="8"/>
      <c r="F22" s="8"/>
      <c r="G22" s="8"/>
      <c r="H22" s="8"/>
      <c r="I22" s="8"/>
      <c r="J22" s="1"/>
      <c r="K22" s="1"/>
      <c r="L22" s="1"/>
      <c r="M22" s="2"/>
    </row>
    <row r="23" spans="1:13" ht="35.1" customHeight="1">
      <c r="A23" s="8"/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2"/>
    </row>
    <row r="24" spans="1:13" ht="35.1" customHeight="1">
      <c r="J24" s="1"/>
      <c r="K24" s="1"/>
      <c r="L24" s="1"/>
      <c r="M24" s="2"/>
    </row>
    <row r="25" spans="1:13" ht="35.1" customHeight="1">
      <c r="J25" s="1"/>
      <c r="K25" s="1"/>
      <c r="L25" s="1"/>
      <c r="M25" s="2"/>
    </row>
    <row r="26" spans="1:13" ht="35.1" customHeight="1">
      <c r="J26" s="1"/>
      <c r="K26" s="1"/>
      <c r="L26" s="1"/>
      <c r="M26" s="2"/>
    </row>
    <row r="27" spans="1:13" ht="35.1" customHeight="1">
      <c r="J27" s="1"/>
      <c r="K27" s="1"/>
      <c r="L27" s="1"/>
      <c r="M27" s="2"/>
    </row>
    <row r="28" spans="1:13">
      <c r="J28" s="1"/>
      <c r="K28" s="1"/>
      <c r="L28" s="1"/>
      <c r="M28" s="1"/>
    </row>
    <row r="29" spans="1:13">
      <c r="J29" s="1"/>
      <c r="K29" s="1"/>
      <c r="L29" s="1"/>
      <c r="M29" s="1"/>
    </row>
  </sheetData>
  <mergeCells count="4">
    <mergeCell ref="A1:M1"/>
    <mergeCell ref="A2:M2"/>
    <mergeCell ref="A3:M3"/>
    <mergeCell ref="L4:M4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REZAGO-CTAS 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2016-12-05T23:16:41Z</cp:lastPrinted>
  <dcterms:created xsi:type="dcterms:W3CDTF">2016-12-01T13:11:39Z</dcterms:created>
  <dcterms:modified xsi:type="dcterms:W3CDTF">2016-12-06T19:44:06Z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