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"/>
    </mc:Choice>
  </mc:AlternateContent>
  <bookViews>
    <workbookView xWindow="0" yWindow="0" windowWidth="28800" windowHeight="11835"/>
  </bookViews>
  <sheets>
    <sheet name="Anexo No. 2 Importaciones" sheetId="5" r:id="rId1"/>
  </sheets>
  <definedNames>
    <definedName name="_xlnm._FilterDatabase" localSheetId="0" hidden="1">'Anexo No. 2 Importaciones'!$A$4:$H$217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8" i="5" l="1"/>
  <c r="C147" i="5"/>
  <c r="C146" i="5"/>
  <c r="C145" i="5"/>
  <c r="C144" i="5"/>
  <c r="C143" i="5"/>
  <c r="C142" i="5"/>
  <c r="C140" i="5"/>
  <c r="C139" i="5"/>
  <c r="C138" i="5"/>
  <c r="C137" i="5"/>
  <c r="C136" i="5"/>
  <c r="C135" i="5"/>
  <c r="C134" i="5"/>
  <c r="C133" i="5"/>
  <c r="C132" i="5"/>
  <c r="C130" i="5"/>
  <c r="C128" i="5"/>
  <c r="C109" i="5"/>
  <c r="C106" i="5"/>
  <c r="C103" i="5"/>
  <c r="C95" i="5"/>
  <c r="C89" i="5"/>
  <c r="C82" i="5"/>
  <c r="C77" i="5"/>
  <c r="C75" i="5"/>
  <c r="C74" i="5"/>
  <c r="C73" i="5"/>
  <c r="C72" i="5"/>
  <c r="C71" i="5"/>
  <c r="C69" i="5"/>
  <c r="C53" i="5"/>
  <c r="C52" i="5"/>
  <c r="C23" i="5"/>
  <c r="C22" i="5"/>
  <c r="C21" i="5"/>
  <c r="C15" i="5"/>
  <c r="C14" i="5"/>
  <c r="C13" i="5"/>
  <c r="C12" i="5"/>
  <c r="C11" i="5"/>
  <c r="C10" i="5"/>
  <c r="C9" i="5"/>
  <c r="C8" i="5"/>
  <c r="C7" i="5"/>
  <c r="C6" i="5"/>
  <c r="C5" i="5"/>
</calcChain>
</file>

<file path=xl/sharedStrings.xml><?xml version="1.0" encoding="utf-8"?>
<sst xmlns="http://schemas.openxmlformats.org/spreadsheetml/2006/main" count="1105" uniqueCount="413">
  <si>
    <t>Anexo No. 2</t>
  </si>
  <si>
    <t>Ministerio de Comercio, Industria y Turismo-Licencia Previa</t>
  </si>
  <si>
    <t>Subpartidas arancelarias que amparan productos sometidos al régimen de licencia previa</t>
  </si>
  <si>
    <t>Subpartida Arancelaria</t>
  </si>
  <si>
    <t>Descripción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</si>
  <si>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</si>
  <si>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</si>
  <si>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</si>
  <si>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</si>
  <si>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</si>
  <si>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</si>
  <si>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0207130010</t>
  </si>
  <si>
    <t>Trozos y despojos, frescos o refrigerados. Cuartos traseros. De aves de la especie gallus domesticus</t>
  </si>
  <si>
    <t>Se excluyen los productos originarios  de los países con los cuales Colombia tenga un acuerdo internacional en vigor en el que se haya  acordado acceso para dichas mercancías.</t>
  </si>
  <si>
    <t>0207130090</t>
  </si>
  <si>
    <t>Los demás. Trozos y despojos, frescos o refrigerados. De aves de la especie gallus domesticus</t>
  </si>
  <si>
    <t>0207140010</t>
  </si>
  <si>
    <t>Los  demás  cuartos  traseros.  Congelados,  de  aves  de  la  especie  gallus domesticus</t>
  </si>
  <si>
    <t>0207140090</t>
  </si>
  <si>
    <t>Los  demás  trozos  y  despojos  congelados,  de  aves  de  la  especie  gallus domesticus</t>
  </si>
  <si>
    <t>0207260000</t>
  </si>
  <si>
    <t>Trozos y despojos de pavo (gallipavo), frescos o refrigerados.</t>
  </si>
  <si>
    <t>0207270000</t>
  </si>
  <si>
    <t>Trozos y despojos de pavo (gallipavo), congelados.</t>
  </si>
  <si>
    <t>0207440000</t>
  </si>
  <si>
    <t>Las demás carnes y despojos comestibles de pato, frescos o refrigerados.</t>
  </si>
  <si>
    <t>0207450000</t>
  </si>
  <si>
    <t>Las  demás  carnes  y  despojos  comestibles  de  pato,  ganso  o  pintada, congelados.</t>
  </si>
  <si>
    <t>0207540000</t>
  </si>
  <si>
    <t>Las demás carnes y despojos comestibles, de ganso, frescos o refrigerados.</t>
  </si>
  <si>
    <t>0207550000</t>
  </si>
  <si>
    <t>Las demás carnes y despojos comestibles, de ganso, congelados.</t>
  </si>
  <si>
    <t>0207600000</t>
  </si>
  <si>
    <t>Carne y despojos comestibles, de pintada, frescos, refrigerados o congelados.</t>
  </si>
  <si>
    <t>0602109000</t>
  </si>
  <si>
    <t>- - Los demás</t>
  </si>
  <si>
    <t>Las demás plantas vivas (incluidas sus raíces), esquejes e injertos</t>
  </si>
  <si>
    <t>Licencia de cultivo de plantas de Cannabis psicoactivo, Licencia de cultivo de plantas de Cannabis no psicoactivo o Licencia de uso de semillas para siembra</t>
  </si>
  <si>
    <t>Decretos 3990 de 2010 y 0925 de 2013, Resolución 0001 de 2015 del Consejo Nacional de Estupefacientes, modificada por la Resolución 0008 de 2015 y Decreto 811 de 2021.</t>
  </si>
  <si>
    <t>Aplica para Semilla asexual de Cannabis.</t>
  </si>
  <si>
    <t>0602909000</t>
  </si>
  <si>
    <t>Aplica para plantula y material micropropagado de Cannabis</t>
  </si>
  <si>
    <t>- - - Los demás</t>
  </si>
  <si>
    <t>Los demas Semillas y frutos y esporas para siembra</t>
  </si>
  <si>
    <t>Licencia de cultivo de plantas de Cannabis psicoactivo, Licencia de cultivo de plantas de Cannabis no psicoactivo o Licencia de uso de semillas para siembra.</t>
  </si>
  <si>
    <t>Aplica para semilla sexual de Cannabis</t>
  </si>
  <si>
    <t xml:space="preserve">Los demas Semillas y frutos oleaginosos; semillas y frutos diversos; plantas industriales o medicinales; paja y forraje </t>
  </si>
  <si>
    <t>Aplica para semillas destinadas para Siembra</t>
  </si>
  <si>
    <t>- Las demás</t>
  </si>
  <si>
    <t>Las demas materias trenzables y demás productos de origen vegetal, no expresados ni comprendidos en otra parte </t>
  </si>
  <si>
    <t>Aplica solamente para materias trenzables de cannabis</t>
  </si>
  <si>
    <t>Trozos congelados y sazonados de carne de pavo (gallipavo).</t>
  </si>
  <si>
    <t>Las  demás  preparaciones  y  conservas  de  carne,  de  gallo  o  gallina  de  la especie gallus domesticus. En trozos sazonados y congelados</t>
  </si>
  <si>
    <t>Trozos congelados y sazonados, de carne de pollo.</t>
  </si>
  <si>
    <t>Minerales de manganeso y sus concentrados, incluidos los minerales de manganeso ferruginosos y sus concentrados con un contenido de manganeso superior o igual al 20% en peso, sobre producto seco.</t>
  </si>
  <si>
    <t>Minerales de manganeso y sus concentrados, incluidos los minerales de hierro manganesíferos con un contenido de manganeso, superior o igual al 20%, en peso sobre producto seco.</t>
  </si>
  <si>
    <t>CCITE</t>
  </si>
  <si>
    <t>Aplica para Pirolusita (forma natural del Dióxido de manganeso)</t>
  </si>
  <si>
    <t>- Toluol (tolueno)</t>
  </si>
  <si>
    <t>Toluol (tolueno).</t>
  </si>
  <si>
    <t>- - - - Los demás</t>
  </si>
  <si>
    <t>Los demás aceites livianos (ligeros) y preparaciones.</t>
  </si>
  <si>
    <t>Aplica para Disolvente alifático 1, 1A y Disolvente alifático 2</t>
  </si>
  <si>
    <t>Fosforo rojo o amorfo.</t>
  </si>
  <si>
    <t>Cupo Anual y Concepto Favorable de Importación/Exportación emitido por el Departamento de Control Comercio Armas Municiones y Explosivos – DCCAE y el Concepto favorable expedido por el comandante de la brigada, unidad táctica o base militar del domicilio. NOTA: Cuando se trate de Nitrato de Amonio, registro ICA como importador, fabricante o distribuidor.</t>
  </si>
  <si>
    <t>Decreto Ley 2535 de 1993, Decreto
1809 de 1994, Decreto 1070 de 
2015, Decreto 334 de 2002</t>
  </si>
  <si>
    <t xml:space="preserve">
MP-explosivos y explosivos industriales
Chemical Abstracts Service  CAS No. 7723-14-0</t>
  </si>
  <si>
    <t>- Cloruro de hidrógeno (ácido clorhídrico)</t>
  </si>
  <si>
    <t>Cloruro de hidrógeno (Ácido clorhídrico).</t>
  </si>
  <si>
    <t>- Ácido sulfúrico</t>
  </si>
  <si>
    <t>Ácido sulfúrico</t>
  </si>
  <si>
    <t>- Óleum (ácido sulfúrico fumante)</t>
  </si>
  <si>
    <t>Óleum (Ácido sulfúrico fumante).</t>
  </si>
  <si>
    <t>Oxicloruro de fosforo</t>
  </si>
  <si>
    <t>Certificado de Uso Final</t>
  </si>
  <si>
    <t>Artículo 81 de la Constitución 
Política de Colombia, Ley 525 de 
1999, Decreto 1419 de 2002,
Decreto 1070 de 2015</t>
  </si>
  <si>
    <t>Convención de Armas Químicas, Lista 3B
Chemical Abstracts Service CAS No.(10025-87-3)</t>
  </si>
  <si>
    <t>Tricloruro de fosforo</t>
  </si>
  <si>
    <t>Convención de Armas Químicas, Lista 3B
Chemical Abstracts Service  CAS No. (7719-12-2)</t>
  </si>
  <si>
    <t>Pentacloruro de fosforo</t>
  </si>
  <si>
    <t>Convención de Armas Químicas, Lista 3B
Chemical Abstracts Service . CAS No. (10026-13-8)</t>
  </si>
  <si>
    <t>Monocloruro de azufre</t>
  </si>
  <si>
    <t>Convención de Armas Químicas, Lista 3B
Chemical Abstracts Service . CAS No.  (10025-67-9)</t>
  </si>
  <si>
    <t>Dicloruro de azufre</t>
  </si>
  <si>
    <t>Convención de Armas Químicas, Lista 3B
Chemical Abstracts Service CAS No. (10545-99-0)</t>
  </si>
  <si>
    <t>Cloruro de tionilo</t>
  </si>
  <si>
    <t>Convención de Armas Químicas, Lista 3B
Chemical Abstracts Service CAS No.(7719-09-7)</t>
  </si>
  <si>
    <t>Tricloruro de arsenico</t>
  </si>
  <si>
    <t>Convención de Armas Químicas, Lista 2B
Chemical Abstracts Service CAS No. (7784-34-1)</t>
  </si>
  <si>
    <t>- Amoníaco anhidro</t>
  </si>
  <si>
    <t>Amoníaco anhidro.</t>
  </si>
  <si>
    <t>- Amoníaco en disolución acuosa</t>
  </si>
  <si>
    <t>Amoníaco en disolución acuosa.</t>
  </si>
  <si>
    <t>Hidróxido de amonio</t>
  </si>
  <si>
    <t>- Dióxido de manganeso</t>
  </si>
  <si>
    <t>Dióxido de manganeso</t>
  </si>
  <si>
    <t>De sodio</t>
  </si>
  <si>
    <t>Cloratos de sodio.</t>
  </si>
  <si>
    <t xml:space="preserve">MP-explosivos y explosivos industriales
Chemical Abstracts ServiceNo. CAS No.  "7775-09-9"
</t>
  </si>
  <si>
    <t>Clorato de potasio.</t>
  </si>
  <si>
    <t xml:space="preserve">MP-explosivos y explosivos industriales
Chemical Abstracts Service
 No. CAS ‎3811-04-9​
</t>
  </si>
  <si>
    <t>Nitritos</t>
  </si>
  <si>
    <t>Nitritos, nitratos</t>
  </si>
  <si>
    <t>----</t>
  </si>
  <si>
    <t>De potasio</t>
  </si>
  <si>
    <t>Nitratos de potasio.</t>
  </si>
  <si>
    <t xml:space="preserve">
MP-explosivos y explosivos industriales
Chemical Abstracts Service CAS No. 7757-79-1</t>
  </si>
  <si>
    <t>- Carbonato de disodio</t>
  </si>
  <si>
    <t>Carbonato de disodio.</t>
  </si>
  <si>
    <t>- - Permanganato de potasio</t>
  </si>
  <si>
    <t>Permanganato de potasio.</t>
  </si>
  <si>
    <t>Los demás manganitos, manganatos y permanganatos.</t>
  </si>
  <si>
    <t>Aplica para manganato de potasio</t>
  </si>
  <si>
    <t xml:space="preserve">- - Isobutano, del tipo utilizado como gas refrigerante </t>
  </si>
  <si>
    <t xml:space="preserve">Isobutano, del tipo utilizado como gas refrigerante </t>
  </si>
  <si>
    <t>N/A</t>
  </si>
  <si>
    <t>Los demas, Hidrocarburos acíclicos, saturados</t>
  </si>
  <si>
    <t>Aplica para hexano</t>
  </si>
  <si>
    <t>- Tolueno</t>
  </si>
  <si>
    <t>Tolueno</t>
  </si>
  <si>
    <t>- - Cloroformo (triclorometano)</t>
  </si>
  <si>
    <t>Cloroformo (triclorometano).</t>
  </si>
  <si>
    <t>Hexaclorobenceno (ISO).</t>
  </si>
  <si>
    <t>Ley 1196 de 2008</t>
  </si>
  <si>
    <t>Se exceptúa en los casos en que la mercancía sea destinada a ser utilizado para investigaciones a escala de laboratorio o como patrón de referencia.</t>
  </si>
  <si>
    <t>DDT (ISO) (clofenotano (DCI), 1, 1, 1 -tricloro-2,2-bis (p‑clorofenil) etano).</t>
  </si>
  <si>
    <t>Dinitrotolueno.</t>
  </si>
  <si>
    <t xml:space="preserve">Dinitrotolueno (DNT), isómeros y mezclas. </t>
  </si>
  <si>
    <t xml:space="preserve">
MP-explosivos y explosivos industriales
Chemical Abstracts Service CAS No. 602-01-7</t>
  </si>
  <si>
    <t>Trinitrotolueno (TNT).</t>
  </si>
  <si>
    <t xml:space="preserve">MP-explosivos y explosivos industriales
Chemical Abstracts Service CAS No.  118-96-7 </t>
  </si>
  <si>
    <t>- - Metanol (alcohol metílico)</t>
  </si>
  <si>
    <t>Metanol (alcohol metílico).</t>
  </si>
  <si>
    <t>- - - Alcohol isopropílico</t>
  </si>
  <si>
    <t>Alcohol isopropílico.</t>
  </si>
  <si>
    <t>- - Butan-1-ol (alcohol n-butílico)</t>
  </si>
  <si>
    <t>(Butan-1-ol) Alcohol n- butílico</t>
  </si>
  <si>
    <t>Dinitrofenol</t>
  </si>
  <si>
    <t>MP-explosivos y explosivos industriales
 Chemical Abstracts Service CAS No.  51-28-5</t>
  </si>
  <si>
    <t>- - Eter dietílico (óxido de dietilo)</t>
  </si>
  <si>
    <t>Eter etílico</t>
  </si>
  <si>
    <t>- - Acetona</t>
  </si>
  <si>
    <t>Acetona.</t>
  </si>
  <si>
    <t>- - Butanona (metiletilcetona)</t>
  </si>
  <si>
    <t>Butanona (Metil etil cetona).</t>
  </si>
  <si>
    <t>- - 4-Metilpentan-2-ona (metilisobutilcetona)</t>
  </si>
  <si>
    <t>Metil isobutil cetona (4- metilpentan-2-ona).</t>
  </si>
  <si>
    <t>- - 4-Hidroxi-4-metilpentan-2-ona (diacetona alcohol)</t>
  </si>
  <si>
    <t>Diacetona alcohol (4-Hidroxi-4-metilpentan-2ona).</t>
  </si>
  <si>
    <t>- - Anhídrido acético</t>
  </si>
  <si>
    <t>Anhídrico acético.</t>
  </si>
  <si>
    <t>- - Acetato de etilo</t>
  </si>
  <si>
    <t>Acetato de etilo.</t>
  </si>
  <si>
    <t>- - Acetato de n-butilo</t>
  </si>
  <si>
    <t>Acetato de n-butilo.</t>
  </si>
  <si>
    <t>- - - - Acetato de isopropilo</t>
  </si>
  <si>
    <t>Acetato de isopropilo.</t>
  </si>
  <si>
    <t>Acetato de isobutilo.</t>
  </si>
  <si>
    <t>Acido 2,2-difenil-2-hidroxiacético (acido benclico)</t>
  </si>
  <si>
    <t>Convención de Armas Químicas, Lista 2B y MP-explosivos y explosivos industriales 
Chemical Abstracts Service  CAS No. (76-93-7)</t>
  </si>
  <si>
    <t>2, 4, 5-T (ISO) (ácido 2, 4, 5‑triclorofenoxiacético), sus sales y sus ésteres.</t>
  </si>
  <si>
    <t>Diclorprop (ISO).</t>
  </si>
  <si>
    <t>Naproxeno sódico</t>
  </si>
  <si>
    <t>Acido 2,4 diclorofenoxipropiónico.</t>
  </si>
  <si>
    <t>Los demás ácidos carboxílicos con funciones oxigenadas suplementarias y sus anhídridos, halogenuros, peróxidos y peroxiácidos; sus derivados halogenados, sulfonados, nitrados o nitrosados.</t>
  </si>
  <si>
    <t>Fosfito de trimetilo</t>
  </si>
  <si>
    <t>Convención de Armas Químicas, Lista 3B
Chemical Abstracts Service  CAS No. (121-45-9)</t>
  </si>
  <si>
    <t>Nitroglicerina (nitroglicerol).</t>
  </si>
  <si>
    <t>Pentrita (tetranitropentaeritritol).</t>
  </si>
  <si>
    <t>Pentrita (PETN).</t>
  </si>
  <si>
    <t>MP-explosivos y explosivos industriales
Chemical Abstracts Service  CAS No. 78-11-5</t>
  </si>
  <si>
    <t>Trietanolamina</t>
  </si>
  <si>
    <t>Convención de Armas Químicas, Lista 3B
Chemical Abstracts Service  CAS No. (102-71-6)</t>
  </si>
  <si>
    <t>Metildietanolamina</t>
  </si>
  <si>
    <t>Convención de Armas Químicas, Lista 3B
Chemical Abstracts Service . CAS  No.(105-59-9)</t>
  </si>
  <si>
    <t>Etildietanolamina</t>
  </si>
  <si>
    <t>Convención de Armas Químicas, Lista 3B
Chemical Abstracts Service No. CAS (139-87-7)</t>
  </si>
  <si>
    <t>Propanil (ISO).</t>
  </si>
  <si>
    <t>Metilfosfonato de dimetilo</t>
  </si>
  <si>
    <t>Convención de Armas Químicas, Lista 2A
Chemical Abstracts Service CAS No. (756-79-6)</t>
  </si>
  <si>
    <t>Etilfosfonato de dietilo</t>
  </si>
  <si>
    <t>Convención de Armas Químicas, Lista 2A
Chemical Abstracts Service  CAS No. (78-38-6)</t>
  </si>
  <si>
    <t>Sal del acido metilfosfonico y de (aminoiminometil)urea (1 : 1)</t>
  </si>
  <si>
    <t>Convención de Armas Químicas, Lista 2A
Chemical Abstracts Service CAS No. (84402-58-4)</t>
  </si>
  <si>
    <t xml:space="preserve">Dicloruro metilfosfónico </t>
  </si>
  <si>
    <t>Convención de Armas Químicas, Lista 2A
Chemical Abstracts Service CAS No. (676-97-1)</t>
  </si>
  <si>
    <t xml:space="preserve">Dicloruro propilfosfónico </t>
  </si>
  <si>
    <t>Convención de Armas Químicas, Lista 2A
Chemical Abstracts Service CAS No.  (4708-04-7)</t>
  </si>
  <si>
    <t>Quinuclidin-3-ol</t>
  </si>
  <si>
    <t>Convención de Armas Químicas, Lista 2B
Chemical Abstracts Service CAS No.  (1619-34-7)</t>
  </si>
  <si>
    <t>Malonilurea (ácido barbitúrico) y sus sales.</t>
  </si>
  <si>
    <t>- - - Fenobarbital (DCI)</t>
  </si>
  <si>
    <t>Fenobarbital (DCI).</t>
  </si>
  <si>
    <t>Cupo de importación.</t>
  </si>
  <si>
    <t>Resolución 1478 de 2006, modificada por la Resolución 315 de 2020.</t>
  </si>
  <si>
    <t>Aplica para esta sustancia, así como sus posibles hidratos. Sustancia y productos que la contengan: Sustancia monopolio del Estado</t>
  </si>
  <si>
    <t>- - - Alobarbital (DCI), amobarbital (DCI), barbital (DCI), butalbital (DCI) y butobarbital</t>
  </si>
  <si>
    <t>Alobarbital (DCI), amobarbital (DCI), barbital (DCI), butalbital (DCI) y butobarbital.</t>
  </si>
  <si>
    <t>Aplica para todas las sustancias de esta subpartida, así como sus posibles hidratos.</t>
  </si>
  <si>
    <t>- - - Ciclobarbital (DCI), metilfenobarbital (DCI) y pentobarbital (DCI)</t>
  </si>
  <si>
    <t>Ciclobarbital (DCI), metilfenobarbital (DCI) y pentobarbital (DCI).</t>
  </si>
  <si>
    <t>- - - Secbutabarbital (DCI), secobarbital (DCI) y vinilbital (DCI)</t>
  </si>
  <si>
    <t>Secbutabarbital (DCI), secobarbital (DCI) y vinilbital (DCI).</t>
  </si>
  <si>
    <t>Sales de: Alobarbital (DCI), amobarbital (DCI), barbital (DCI), butalbital, butobarbital, ciclobarbital (DCI), fenobarbital (DCI), metilfenobarbital (DCI), pentobarbital (DCI), secbutabarbital (DCI), secobarbital (DCI) y vinilbital (DCI).</t>
  </si>
  <si>
    <t>Aplica para todas las sustancias de esta subpartida y sus posibles hidratos; sales de fenobarbital y productos que las contengan: Sustancia monopolio del Estado</t>
  </si>
  <si>
    <t>Los demás derivados de la  malonilurea (ácido  barbitúrico): sales de estos productos.</t>
  </si>
  <si>
    <t>- - - Concentrado de paja de adormidera y sus sales</t>
  </si>
  <si>
    <t>Concentrado de paja de adormidera y sus sales.</t>
  </si>
  <si>
    <t>Sustancia monopolio del Estado</t>
  </si>
  <si>
    <t>- - - Codeína y sus sales</t>
  </si>
  <si>
    <t>Codeína y sus sales.</t>
  </si>
  <si>
    <t>Aplica para esta sustancia, así como sus sales y posibles hidratos.</t>
  </si>
  <si>
    <t>- - - Dihidrocodeína (DCI) y sus sales</t>
  </si>
  <si>
    <t>Dihidrocodeína (DCI) y sus sales.</t>
  </si>
  <si>
    <t>- - - Heroína y sus sales</t>
  </si>
  <si>
    <t>Heroína y sus sales.</t>
  </si>
  <si>
    <t>Sinónimo: diacetilmorfina; aplica para esta sustancia, así como sus sales y posibles hidratos.</t>
  </si>
  <si>
    <t>- - - Morfina y sus sales</t>
  </si>
  <si>
    <t>Morfina y sus sales.</t>
  </si>
  <si>
    <t>Aplica para esta sustancia, así como sus sales y posibles hidratos. Sustancia y productos que la contengan: Sustancia monopolio del Estado</t>
  </si>
  <si>
    <t>- - - Buprenorfina (DCI), etilmorfina, etorfina (DCI), hidrocodona (DCI), hidromorfona (DCI); sales de estos productos</t>
  </si>
  <si>
    <t>Buprenorfina (DCI), etilmorfina, etorfina (DCI), hidrocodona (DCI), hidromorfona (DCI); sales de estos productos.</t>
  </si>
  <si>
    <t>Aplica para todas las sustancias de esta subpartida, así como sus sales y posibles hidratos. Hidromorfona, sus sales y productos que la contengan: Sustancia monopolio del Estado</t>
  </si>
  <si>
    <t>- - - Folcodina (DCI), nicomorfina (DCI), oxicodona (DCI), oximorfona (DCI), tebacona (DCI) y tebaína; sales de estos productos</t>
  </si>
  <si>
    <t>Folcodina (DCI), nicomorfina (DCI), oxicodona (DCI), oximorfona (DCI), tebacona (DCI) y tebaina; sales de estos productos..</t>
  </si>
  <si>
    <t>Aplica para todas las sustancias de esta subpartida, así como sus sales y posibles hidratos.</t>
  </si>
  <si>
    <t>Papaverina, sus sales y derivados.</t>
  </si>
  <si>
    <t>Los demás alcaloides del opio y sus derivados; sales de estos productos.</t>
  </si>
  <si>
    <t>Aplica para Acetorfina; Acetildihidrocodeína; Bencilmorfina; Butorfanol; Codoxima; Dihidroetorfina; Desomorfina; Dihidromorfina; Drotebanol; Hidromorfinol; Metildesorfina; Metildihidromorfina; Metopon; Mirofina; N-oximorfina; Nalbufina; Nicocodina; Nicodicodina, Norcodeina; Normorfina; N-metilmorfina bromuro; Oripavina; así como los ésteres y éteres, sales o hidratos derivados a partir de las sustancias fiscalizadas descritas en las notas marginales y  las subpartidas 2933.41.00.00, 2939.11.20.00, 2939.11.30.00, 2939.11.40.00, 2939.11.50.00, 2939.11.60.00 y 2939.11.70.00 y 2939.19.90.00, siempre y cuando no figuren descritos específicamente en alguna de esas subpartidas y notas marginales, y su existencia sea posible.</t>
  </si>
  <si>
    <t>- - - Levometanfetamina y sus sales</t>
  </si>
  <si>
    <t>Levometanfetamina, sus sales, ésteres y demás derivados.</t>
  </si>
  <si>
    <t>Aplica para esta sustancia, sus sales y posibles hidratos.</t>
  </si>
  <si>
    <t>Ésteres y demás derivados de la levometanfetamina</t>
  </si>
  <si>
    <t xml:space="preserve">- - - Cocaína; sus sales, ésteres y demás derivados </t>
  </si>
  <si>
    <t>Cocaína, sus sales, ésteres y demás derivados.</t>
  </si>
  <si>
    <t>Aplica para esta sustancia, sus sales y posibles hidratos. Sustancia y productos que la contengan: monopolio del Estado</t>
  </si>
  <si>
    <t>- - - Ecgonina; sus sales, ésteres y demás derivados</t>
  </si>
  <si>
    <t>Ecgonína, sus sales, ésteres y demás derivados.</t>
  </si>
  <si>
    <t>Aplica para Cocaetileno; Cinamoilcocoaina; Benzoilecgonina; Metilecgonina, así como los demás ésteres y derivados de la ecgonína, que sean convertibles en ecgonína y cocaína, siempre y cuando no figuren descritos específicamente en otra subpartida, y su existencia sea posible, así como las sales y posibles hidratos de estas sustancias.</t>
  </si>
  <si>
    <t>Escopolamina, sus sales y derivados de origen vegetal.</t>
  </si>
  <si>
    <t>Saxitoxina</t>
  </si>
  <si>
    <t>Convención de Armas Químicas, Lista 1
Chemical Abstracts Service CAS No.(35523-89-8)</t>
  </si>
  <si>
    <t>Ricina</t>
  </si>
  <si>
    <t>Convención de Armas Químicas, Lista 1
Chemical Abstracts Service  CAS No.  (9009-86-3)</t>
  </si>
  <si>
    <t>Nitrato de amonio, incluso en disolucion acuosa.</t>
  </si>
  <si>
    <t xml:space="preserve">Se condiciona la importación del Nitrato de Amonio, de acuerdo con el artículo 19 del Decreto 334 de 2002 "La importación del nitrato de amonio categoría I será restringida, controlada y destinada exclusivamente para la preparación de
fertilizantes compuestos. A partir de la fecha, ningún usuario, distribuidor o subdistribuidor, podrá vender o comercializar nitrato de amonio de
esta categoría.
La producción e importación del nitrato de amonio categoría II se autoriza para la fabricación de fertilizantes compuestos o para su uso en
cultivos tecnificados previamente autorizados por el Instituto Colombiano Agropecuario, ICA, siempre y cuando se garantice un estricto control
en la comercialización y consumo.
El nitrato de amonio categoría III será de libre uso, no obstante su distribución, comercialización y venta estará controlada."
</t>
  </si>
  <si>
    <t>MP-explosivos y explosivos industriales
Chemical Abstracts Service . CAS No.  6484-52-2</t>
  </si>
  <si>
    <t>Nitrato de sodio.</t>
  </si>
  <si>
    <t>MP-explosivos y explosivos industriales
Chemical Abstracts Service CAS No. 7631-99-4</t>
  </si>
  <si>
    <t>Pólvora.</t>
  </si>
  <si>
    <t>Pólvora de todo tipo.</t>
  </si>
  <si>
    <t>MP-explosivos y explosivos industriales</t>
  </si>
  <si>
    <t>Dinamitas.</t>
  </si>
  <si>
    <t>Dinamitas a base de derivados nitrados orgánicos.</t>
  </si>
  <si>
    <r>
      <t>Se deben tener en cuenta los artículos  2.2.4.1.12 y  2.2.4.1.13 del Decreto 1070 de 2015, con relación a la Nitrocelulosa.
Gelatina explosiva (</t>
    </r>
    <r>
      <rPr>
        <i/>
        <sz val="12"/>
        <color theme="1"/>
        <rFont val="Montserrat"/>
      </rPr>
      <t>Mastermix</t>
    </r>
    <r>
      <rPr>
        <sz val="12"/>
        <color theme="1"/>
        <rFont val="Montserrat"/>
      </rPr>
      <t xml:space="preserve"> , Mezcla de Nitroglicerina  y Nitrocelulosa).</t>
    </r>
  </si>
  <si>
    <t>Dinamitas encartuchadas (Explosivos con base en Nitroglicerina).</t>
  </si>
  <si>
    <t>Los demás</t>
  </si>
  <si>
    <t>Los demás explosivos preparados a base de derivados nitrados orgánicos.</t>
  </si>
  <si>
    <t>Explosivos para exploración sísmica, con base en dinamita, Slurries o Emulsiones, 
Explosivos para explotación petrolera.</t>
  </si>
  <si>
    <t>A base de nitrato de amonio</t>
  </si>
  <si>
    <t>Explosivos preparados a base de nitrato de amonio.</t>
  </si>
  <si>
    <t>Slurries o Hidrogéles, ANFO (Mezcla de Nitrato de amonio y Fuel Oil), 
Emulsiones explosivas.</t>
  </si>
  <si>
    <t>3602009000</t>
  </si>
  <si>
    <t>Los demás explosivos preparados, excepto las pólvora.</t>
  </si>
  <si>
    <t>Mechas de seguridad.</t>
  </si>
  <si>
    <t>Mecha de seguridad (lenta), Mecha rápida de ignición.</t>
  </si>
  <si>
    <t>Cordones detonantes.</t>
  </si>
  <si>
    <t xml:space="preserve">Cordón detonante de varios gramajes (con núcleo de Pentrita, RDX, HMX). </t>
  </si>
  <si>
    <t>3603300000</t>
  </si>
  <si>
    <t>Cebos fulminantes</t>
  </si>
  <si>
    <t>Cebos</t>
  </si>
  <si>
    <t>Cápsulas fulminantes.</t>
  </si>
  <si>
    <t>Detonadores comunes o Cápsulas fulminantes. Detonadores comunes o Cápsulas fulminantes. Multiplicadores o Boosters. Espoletas mecánicas de cualquier tipo de munición</t>
  </si>
  <si>
    <t>3603500000</t>
  </si>
  <si>
    <t>Inflamadores.</t>
  </si>
  <si>
    <t>3603600000</t>
  </si>
  <si>
    <t>Detonadores eléctricos</t>
  </si>
  <si>
    <t>Artículos para fuegos artificiales.</t>
  </si>
  <si>
    <t>los demás</t>
  </si>
  <si>
    <t>Cohetes de señales o granífugos y similares, petardos, Cargas Deflagrantes y demás artículos de pirotecnia.</t>
  </si>
  <si>
    <t>Los demás ferrocerio y demás aleaciones pirofóricas en cualquier forma; Los demás artículos de materias inflamables a que se refiere la nota 2 del capítulo 36.</t>
  </si>
  <si>
    <t>- Los demás</t>
  </si>
  <si>
    <t>Los demás disolventes y diluyentes orgánicos compuestos no expresados ni comprendidos en otra parte y las demás preparaciones para quitar pinturas o barnices</t>
  </si>
  <si>
    <r>
      <t>PI: Para los demás solventes que contengan cualquiera de las sustancias controladas en los Anexos A, B y C del Protocolo de Montreal según el artículo 16 de la Resolución 634 de 2022
VB: Aplica para thinner</t>
    </r>
    <r>
      <rPr>
        <b/>
        <sz val="12"/>
        <color rgb="FFFF0000"/>
        <rFont val="Arial"/>
        <family val="2"/>
      </rPr>
      <t/>
    </r>
  </si>
  <si>
    <t>Colodiones y demás disoluciones y dispersiones (emulsiones y suspensiones), de Nitratos de celulosa.</t>
  </si>
  <si>
    <t xml:space="preserve">Los demás Nitratos de celulosa </t>
  </si>
  <si>
    <t>Se deben tener en cuenta los artículos  2.2.4.1.12 y  2.2.4.1.13 del Decreto 1070 de 2015, con relación a la Nitrocelulosa y la relación del visto bueno para la subpartida por parte de las otras entidades quer ejerzan control.
Nitrocelulosa N&gt;12%</t>
  </si>
  <si>
    <t>MP-explosivos y explosivos industriales
Chemical Abstracts Service CAS No. 9004-70-0</t>
  </si>
  <si>
    <t>Desechos, desperdicios y recortes, de polímeros de etileno.</t>
  </si>
  <si>
    <t>Decreto 2303 de 2002</t>
  </si>
  <si>
    <t>Desechos, desperdicios y recortes, de polímeros de estireno.</t>
  </si>
  <si>
    <t>Desechos, desperdicios y recortes, de polímeros de cloruro de vinilo.</t>
  </si>
  <si>
    <t>Desechos, desperdicios y recortes, de los demás plásticos.</t>
  </si>
  <si>
    <t>Neumáticos  (llantas  neumáticas)  recauchutados;  de  los  tipos  utilizados  en automóviles de turismo.</t>
  </si>
  <si>
    <t>Neumáticos  (llantas  neumáticas)  recauchutados,  de  los  tipos  utilizados  en autobuses o camiones.</t>
  </si>
  <si>
    <t>Neumáticos  (llantas  neumáticas)  recauchutados,  de  los  tipos  utilizados  en aeronaves.</t>
  </si>
  <si>
    <t>Decreto 925 de 2013, Anexo 1</t>
  </si>
  <si>
    <t>Los demás neumáticos (llantas neumáticas) recauchutados.</t>
  </si>
  <si>
    <t>Neumáticos (llantas neumáticas) de caucho, usados.</t>
  </si>
  <si>
    <t>- Cáñamo en bruto o enriado</t>
  </si>
  <si>
    <t>Cáñamo en bruto o enriado.</t>
  </si>
  <si>
    <t>Licencia de cultivo, cupo de importación (cannabis psicoactivo).</t>
  </si>
  <si>
    <t>Resolución 1478 de 2006. Resolución 315 de 2020.
Decreto 811 de 2021.
Resolución Conjunta 227 de 2022.
Resolución Conjunta 539 de 2022.</t>
  </si>
  <si>
    <t>Aplica para Cannabis, como material vegetal.</t>
  </si>
  <si>
    <t>artículo 7 y 8 de la Resolución Conjunta 539 de 2022.</t>
  </si>
  <si>
    <t>Artículos de prendería.</t>
  </si>
  <si>
    <t>Recortes de la industria de la confección.</t>
  </si>
  <si>
    <t>Los  demás  trapos,  cordeles,  cuerdas  y  cordajes,  de  materia  textil,  en desperdicios o en artículos inservibles, clasificados.</t>
  </si>
  <si>
    <t>Trapos, cordeles, cuerdas y cordajes, de materia textil, en desperdicios o en artículos inservibles, sin clasificar.</t>
  </si>
  <si>
    <t>Tanques y demás vehículos automóviles blindados de combate, incluso con su armamento; sus partes.</t>
  </si>
  <si>
    <t>Navíos de guerra.</t>
  </si>
  <si>
    <t>Binoculares (incluidos los prismáticos).</t>
  </si>
  <si>
    <t>autopropulsadas</t>
  </si>
  <si>
    <t>Piezas de artillería (por ejemplo: cañones, obuses y morteros), autopropulsadas.</t>
  </si>
  <si>
    <t>Artículo 223 de la Constitución 
Política de Colombia, Decreto Ley 
2535 de 1993, Decreto 1809 de 
1994, Decreto 1070 de 2015, 
Decreto 1417 de 2021.</t>
  </si>
  <si>
    <t>Armas y municiones</t>
  </si>
  <si>
    <t>Las demás piezas de artillería (por ejemplo: cañones, obuses y morteros).</t>
  </si>
  <si>
    <t>Lanzacohetes; lanzallamas; lanzagranadas; lanzatorpedos y lanzadores similares.</t>
  </si>
  <si>
    <t>Armas largas con cañón de ánima lisa, completamente automáticas.</t>
  </si>
  <si>
    <t>De cerrojo</t>
  </si>
  <si>
    <t>Las demás armas largas con cañón de ánima rayada, de cerrojo.</t>
  </si>
  <si>
    <t>semiautomáticas</t>
  </si>
  <si>
    <t>Las demás armas largas con cañón de ánima rayada, semiautomáticas.</t>
  </si>
  <si>
    <t>automáticas</t>
  </si>
  <si>
    <t>Las demás armas largas con cañón de ánima rayada, automáticas.</t>
  </si>
  <si>
    <t>Las demás armas largas con cañón de ánima rayada, completamente automáticas.</t>
  </si>
  <si>
    <t>Las demás armas largas con cañón de ánima rayada.</t>
  </si>
  <si>
    <t>Ametralladoras.</t>
  </si>
  <si>
    <t>Pistolas automáticas</t>
  </si>
  <si>
    <t>Pistolas ametralladoras (metralletas), automáticas.</t>
  </si>
  <si>
    <t>Pistolas ametralladoras (metralletas): completamente automáticas.</t>
  </si>
  <si>
    <t>las demás</t>
  </si>
  <si>
    <t>Las demás pistolas ametralladoras (metralletas).</t>
  </si>
  <si>
    <t>Las demás armas de guerra, excepto los revólveres, pistolas y armas blancas.</t>
  </si>
  <si>
    <t>Revólveres.</t>
  </si>
  <si>
    <t>semiautomáticas.</t>
  </si>
  <si>
    <t>Pistolas con cañón único, semiautomáticas.</t>
  </si>
  <si>
    <t>Las demás pistolas con cañón único.</t>
  </si>
  <si>
    <t>Pistolas con cañón múltiple.</t>
  </si>
  <si>
    <t>Armas de avancarga.</t>
  </si>
  <si>
    <t xml:space="preserve"> de repetición (corredera).</t>
  </si>
  <si>
    <t>Las demás armas largas de caza o tiro deportivo que tengan, por lo menos, con cañón único de ánima lisa, de repetición (corredera).</t>
  </si>
  <si>
    <t>Las demás armas largas de caza o tiro deportivo que tengan, por lo menos, con cañón único de ánima lisa, de corredera.</t>
  </si>
  <si>
    <t>Las demás armas largas de caza o tiro deportivo que tengan, por lo menos, con cañón único de ánima lisa, semiautomáticas.</t>
  </si>
  <si>
    <t>Las demás armas largas de caza o tiro deportivo que tengan, por lo menos, con cañón único de ánima lisa.</t>
  </si>
  <si>
    <t>Armas largas con cañón múltiple de ánima lisa, incluso las combinadas.</t>
  </si>
  <si>
    <t>Las demás armas largas de caza o tiro deportivo que tengan, por lo menos, un cañón de ánima lisa.</t>
  </si>
  <si>
    <t>de disparo único.</t>
  </si>
  <si>
    <t>Las demás armas largas de caza o de tiro deportivo, de disparo único.</t>
  </si>
  <si>
    <t>Las demás armas largas de caza o de tiro deportivo, semiautomáticas.</t>
  </si>
  <si>
    <t>Las demás armas largas de caza o de tiro deportivo.</t>
  </si>
  <si>
    <t>Las demás armas de fuego y
artefactos similares que
utilicen la deflagración de la
pólvora (por ejemplo: pistolas
lanzacohete y demás
artefactos concebidos
únicamente para lanzar
cohetes de señal, pistolas y
revólveres de fogueo, pistolas
de matarife, cañones
lanzacabo)</t>
  </si>
  <si>
    <t>De aire comprimido</t>
  </si>
  <si>
    <t xml:space="preserve">
Las demás armas de aire
comprimido, excepto las de la partida 93.07.</t>
  </si>
  <si>
    <t>Las demás armas (por
ejemplo: armas largas y
pistolas de muelle, o gas,
porras), excepto las de la
partida 93.07.</t>
  </si>
  <si>
    <t>Mecanismos de disparo</t>
  </si>
  <si>
    <t>Mecanismos de disparo, de revólveres o de pistolas.</t>
  </si>
  <si>
    <t>Armazones y plantillas</t>
  </si>
  <si>
    <t>Armazones y plantillas, de revólveres o de pistolas.</t>
  </si>
  <si>
    <t>Cañones</t>
  </si>
  <si>
    <t>Cañones, de revólveres o de pistolas.</t>
  </si>
  <si>
    <t>Pistones, pasadores y amortiguadores de retroceso (frenos de boca)</t>
  </si>
  <si>
    <t>Pistones, pasadores y amortiguadores de retroceso (frenos de boca), de revólveres o de pistolas.</t>
  </si>
  <si>
    <t>Cargadores y sus partes</t>
  </si>
  <si>
    <t>Cargadores y sus partes, de revólveres o de pistolas.</t>
  </si>
  <si>
    <t>Silenciadores y sus partes</t>
  </si>
  <si>
    <t>Silenciadores y sus partes, de revólveres o de pistolas.</t>
  </si>
  <si>
    <t>Culatas, empuñaduras y platinas</t>
  </si>
  <si>
    <t>Culatas, empuñaduras y platinas, de revólveres o de pistolas.</t>
  </si>
  <si>
    <t>Correderas (para pistolas) y tambores (para revólveres</t>
  </si>
  <si>
    <t>Correderas (para pistolas) y tambores (para revólveres), de revólveres o de pistolas.</t>
  </si>
  <si>
    <t>Las demás partes y accesorios de revólveres o de pistolas.</t>
  </si>
  <si>
    <t>Cañones de ánima lisa</t>
  </si>
  <si>
    <t>Cañones de ánima lisa, de la partida 93.03.</t>
  </si>
  <si>
    <t>Mecanismos de disparo, de armas largas de la partida 93.03.</t>
  </si>
  <si>
    <t>Armazones y plantillas, de armas largas de la partida 93.03.</t>
  </si>
  <si>
    <t>Cañones de ánima rayada</t>
  </si>
  <si>
    <t>Cañones de ánima rayada, de armas largas de la partida 93.03.</t>
  </si>
  <si>
    <t>Pistones, pasadores y amortiguadores de retroceso (frenos de boca), de armas largas de la partida 93.03.</t>
  </si>
  <si>
    <t>Cargadores y sus partes, de armas largas de la partida 93.03.</t>
  </si>
  <si>
    <t>Silenciadores y sus partes, de armas largas de la partida 93.03.</t>
  </si>
  <si>
    <t>Cubrellamas y sus partes</t>
  </si>
  <si>
    <t>Cubrellamas y sus partes, de armas largas de la partida 93.03.</t>
  </si>
  <si>
    <t>Recámaras, cerrojos y portacerrojos</t>
  </si>
  <si>
    <t>Recámaras, cerrojos y portacerrojos, de armas largas de la partida 93.03.</t>
  </si>
  <si>
    <t>Las demás partes y accesorios de armas largas de la partida 93.03.</t>
  </si>
  <si>
    <t>Mecanismos de disparo, de ametralladoras, fusiles ametralladores y pistolas ametralladoras (metralletas) o de armas largas de ánima lisa o rayada, de la partida 93.01.</t>
  </si>
  <si>
    <t>Armazones y plantillas, de ametralladoras, fusiles ametralladores y pistolas ametralladoras (metralletas) o de armas largas de ánima lisa o rayada, de la partida 93.01.</t>
  </si>
  <si>
    <t>Cañones, de ametralladoras, fusiles ametralladores y pistolas ametralladoras (metralletas) o de armas largas de ánima lisa o rayada, de la partida 93.01.</t>
  </si>
  <si>
    <t>Pistones, pasadores y amortiguadores de retroceso (frenos de boca), de ametralladoras, fusiles ametralladores y pistolas ametralladoras (metralletas) o de armas largas de ánima lisa o rayada, de la partida 93.01.</t>
  </si>
  <si>
    <t>Cargadores y sus partes, de ametralladoras, fusiles ametralladores y pistolas ametralladoras (metralletas) o de armas largas de ánima lisa o rayada, de la partida 93.01.</t>
  </si>
  <si>
    <t>Silenciadores y sus partes, de ametralladoras, fusiles ametralladores y pistolas ametralladoras (metralletas) o de armas largas de ánima lisa o rayada, de la partida 93.01.</t>
  </si>
  <si>
    <t>Cubrellamas y sus partes, de ametralladoras, fusiles ametralladores y pistolas ametralladoras (metralletas) o de armas largas de ánima lisa o rayada, de la partida 93.01.</t>
  </si>
  <si>
    <t>Recámaras, cerrojos y portacerrojos, de ametralladoras, fusiles ametralladores y pistolas ametralladoras (metralletas) o de armas largas de ánima lisa o rayada, de la partida 93.01.</t>
  </si>
  <si>
    <t>Las demás partes y accesorios, de ametralladoras, fusiles ametralladores y pistolas ametralladoras (metralletas) o de armas largas de ánima lisa o rayada, de la partida 93.01.</t>
  </si>
  <si>
    <t>Las demás</t>
  </si>
  <si>
    <t>Las demás partes y accesorios de armas de guerra de la partida 93.01.</t>
  </si>
  <si>
    <t>Las demás partes y accesorios de los artículos de las partidas 93.02 a 93.04.</t>
  </si>
  <si>
    <t xml:space="preserve">Cartuchos </t>
  </si>
  <si>
    <t>Cartuchos para armas largas con cañón de ánima lisa.</t>
  </si>
  <si>
    <t>Balines para rifles de aire comprimido.</t>
  </si>
  <si>
    <t>Partes</t>
  </si>
  <si>
    <t>Partes de cartuchos para armas largas con cañón de ánima lisa.</t>
  </si>
  <si>
    <t>Cartuchos para «pistolas» de remachar o usos similares, para pistolas de matarife.</t>
  </si>
  <si>
    <t>Los demás cartuchos.</t>
  </si>
  <si>
    <t>Partes de los demás cartuchos.</t>
  </si>
  <si>
    <t>para armas de guerra</t>
  </si>
  <si>
    <t>Municiones y proyectiles para armas de guerra.</t>
  </si>
  <si>
    <t>Arpones para lanzaarpones.</t>
  </si>
  <si>
    <t>Las demás municiones y proyectiles.</t>
  </si>
  <si>
    <t>Partes de bombas, granadas, torpedos, minas, misiles y demás demás municiones y proyectiles.</t>
  </si>
  <si>
    <t>Sables, espadas, bayonetas, lanzas y demás armas blancas, sus partes y fundas.</t>
  </si>
  <si>
    <t>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</si>
</sst>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color rgb="FF000000"/>
      <name val="Montserrat"/>
    </font>
    <font>
      <sz val="12"/>
      <color theme="1"/>
      <name val="Montserrat"/>
    </font>
    <font>
      <sz val="12"/>
      <color rgb="FF000000"/>
      <name val="Montserrat"/>
    </font>
    <font>
      <b/>
      <sz val="12"/>
      <name val="Montserrat"/>
    </font>
    <font>
      <i/>
      <sz val="12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5" fillId="0" borderId="0" xfId="0" applyFont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2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14" fontId="4" fillId="0" borderId="1" xfId="2" applyNumberFormat="1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1" applyFont="1" applyFill="1" applyBorder="1" applyAlignment="1">
      <alignment horizontal="justify" vertical="center" wrapText="1"/>
    </xf>
    <xf numFmtId="0" fontId="4" fillId="0" borderId="1" xfId="2" applyFont="1" applyFill="1" applyBorder="1" applyAlignment="1">
      <alignment horizontal="justify" vertical="center" wrapText="1"/>
    </xf>
  </cellXfs>
  <cellStyles count="3">
    <cellStyle name="Normal" xfId="0" builtinId="0"/>
    <cellStyle name="Normal 4" xfId="1"/>
    <cellStyle name="Normal 5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showGridLines="0" tabSelected="1" zoomScale="77" zoomScaleNormal="77" workbookViewId="0">
      <selection activeCell="G7" sqref="G7"/>
    </sheetView>
  </sheetViews>
  <sheetFormatPr baseColWidth="10" defaultColWidth="12" defaultRowHeight="18.75" x14ac:dyDescent="0.2"/>
  <cols>
    <col min="1" max="1" width="20.83203125" style="10" customWidth="1"/>
    <col min="2" max="2" width="40.83203125" style="13" customWidth="1"/>
    <col min="3" max="3" width="35.83203125" style="13" customWidth="1"/>
    <col min="4" max="4" width="15.83203125" style="5" customWidth="1"/>
    <col min="5" max="5" width="35.83203125" style="5" customWidth="1"/>
    <col min="6" max="7" width="40.83203125" style="13" customWidth="1"/>
    <col min="8" max="8" width="37.83203125" style="13" customWidth="1"/>
    <col min="9" max="16384" width="12" style="1"/>
  </cols>
  <sheetData>
    <row r="1" spans="1:8" x14ac:dyDescent="0.2">
      <c r="A1" s="19" t="s">
        <v>0</v>
      </c>
      <c r="B1" s="19"/>
      <c r="C1" s="19"/>
      <c r="D1" s="19"/>
      <c r="E1" s="19"/>
      <c r="F1" s="19"/>
      <c r="G1" s="19"/>
      <c r="H1" s="19"/>
    </row>
    <row r="2" spans="1:8" x14ac:dyDescent="0.2">
      <c r="A2" s="19" t="s">
        <v>1</v>
      </c>
      <c r="B2" s="19"/>
      <c r="C2" s="19"/>
      <c r="D2" s="19"/>
      <c r="E2" s="19"/>
      <c r="F2" s="19"/>
      <c r="G2" s="19"/>
      <c r="H2" s="19"/>
    </row>
    <row r="3" spans="1:8" ht="18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</row>
    <row r="4" spans="1:8" ht="33.75" customHeight="1" x14ac:dyDescent="0.2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8" t="s">
        <v>10</v>
      </c>
    </row>
    <row r="5" spans="1:8" s="16" customFormat="1" ht="131.25" x14ac:dyDescent="0.2">
      <c r="A5" s="9" t="s">
        <v>11</v>
      </c>
      <c r="B5" s="11" t="s">
        <v>12</v>
      </c>
      <c r="C5" s="11" t="str">
        <f>+B5</f>
        <v>Trozos y despojos, frescos o refrigerados. Cuartos traseros. De aves de la especie gallus domesticus</v>
      </c>
      <c r="D5" s="4" t="s">
        <v>412</v>
      </c>
      <c r="E5" s="4"/>
      <c r="F5" s="22" t="s">
        <v>296</v>
      </c>
      <c r="G5" s="11" t="s">
        <v>13</v>
      </c>
      <c r="H5" s="11"/>
    </row>
    <row r="6" spans="1:8" s="16" customFormat="1" ht="131.25" x14ac:dyDescent="0.2">
      <c r="A6" s="9" t="s">
        <v>14</v>
      </c>
      <c r="B6" s="11" t="s">
        <v>15</v>
      </c>
      <c r="C6" s="11" t="str">
        <f t="shared" ref="C6:C15" si="0">+B6</f>
        <v>Los demás. Trozos y despojos, frescos o refrigerados. De aves de la especie gallus domesticus</v>
      </c>
      <c r="D6" s="4" t="s">
        <v>412</v>
      </c>
      <c r="E6" s="4"/>
      <c r="F6" s="22" t="s">
        <v>296</v>
      </c>
      <c r="G6" s="11" t="s">
        <v>13</v>
      </c>
      <c r="H6" s="11"/>
    </row>
    <row r="7" spans="1:8" s="16" customFormat="1" ht="131.25" x14ac:dyDescent="0.2">
      <c r="A7" s="9" t="s">
        <v>16</v>
      </c>
      <c r="B7" s="11" t="s">
        <v>17</v>
      </c>
      <c r="C7" s="11" t="str">
        <f t="shared" si="0"/>
        <v>Los  demás  cuartos  traseros.  Congelados,  de  aves  de  la  especie  gallus domesticus</v>
      </c>
      <c r="D7" s="4" t="s">
        <v>412</v>
      </c>
      <c r="E7" s="4"/>
      <c r="F7" s="22" t="s">
        <v>296</v>
      </c>
      <c r="G7" s="11" t="s">
        <v>13</v>
      </c>
      <c r="H7" s="11"/>
    </row>
    <row r="8" spans="1:8" s="16" customFormat="1" ht="131.25" x14ac:dyDescent="0.2">
      <c r="A8" s="9" t="s">
        <v>18</v>
      </c>
      <c r="B8" s="11" t="s">
        <v>19</v>
      </c>
      <c r="C8" s="11" t="str">
        <f t="shared" si="0"/>
        <v>Los  demás  trozos  y  despojos  congelados,  de  aves  de  la  especie  gallus domesticus</v>
      </c>
      <c r="D8" s="4" t="s">
        <v>412</v>
      </c>
      <c r="E8" s="4"/>
      <c r="F8" s="22" t="s">
        <v>296</v>
      </c>
      <c r="G8" s="11" t="s">
        <v>13</v>
      </c>
      <c r="H8" s="11"/>
    </row>
    <row r="9" spans="1:8" s="16" customFormat="1" ht="131.25" x14ac:dyDescent="0.2">
      <c r="A9" s="9" t="s">
        <v>20</v>
      </c>
      <c r="B9" s="11" t="s">
        <v>21</v>
      </c>
      <c r="C9" s="11" t="str">
        <f t="shared" si="0"/>
        <v>Trozos y despojos de pavo (gallipavo), frescos o refrigerados.</v>
      </c>
      <c r="D9" s="4" t="s">
        <v>412</v>
      </c>
      <c r="E9" s="4"/>
      <c r="F9" s="22" t="s">
        <v>296</v>
      </c>
      <c r="G9" s="11" t="s">
        <v>13</v>
      </c>
      <c r="H9" s="11"/>
    </row>
    <row r="10" spans="1:8" s="16" customFormat="1" ht="131.25" x14ac:dyDescent="0.2">
      <c r="A10" s="9" t="s">
        <v>22</v>
      </c>
      <c r="B10" s="11" t="s">
        <v>23</v>
      </c>
      <c r="C10" s="11" t="str">
        <f t="shared" si="0"/>
        <v>Trozos y despojos de pavo (gallipavo), congelados.</v>
      </c>
      <c r="D10" s="4" t="s">
        <v>412</v>
      </c>
      <c r="E10" s="4"/>
      <c r="F10" s="22" t="s">
        <v>296</v>
      </c>
      <c r="G10" s="11" t="s">
        <v>13</v>
      </c>
      <c r="H10" s="11"/>
    </row>
    <row r="11" spans="1:8" s="16" customFormat="1" ht="131.25" x14ac:dyDescent="0.2">
      <c r="A11" s="9" t="s">
        <v>24</v>
      </c>
      <c r="B11" s="11" t="s">
        <v>25</v>
      </c>
      <c r="C11" s="11" t="str">
        <f t="shared" si="0"/>
        <v>Las demás carnes y despojos comestibles de pato, frescos o refrigerados.</v>
      </c>
      <c r="D11" s="4" t="s">
        <v>412</v>
      </c>
      <c r="E11" s="4"/>
      <c r="F11" s="22" t="s">
        <v>296</v>
      </c>
      <c r="G11" s="11" t="s">
        <v>13</v>
      </c>
      <c r="H11" s="11"/>
    </row>
    <row r="12" spans="1:8" s="16" customFormat="1" ht="131.25" x14ac:dyDescent="0.2">
      <c r="A12" s="9" t="s">
        <v>26</v>
      </c>
      <c r="B12" s="11" t="s">
        <v>27</v>
      </c>
      <c r="C12" s="11" t="str">
        <f t="shared" si="0"/>
        <v>Las  demás  carnes  y  despojos  comestibles  de  pato,  ganso  o  pintada, congelados.</v>
      </c>
      <c r="D12" s="4" t="s">
        <v>412</v>
      </c>
      <c r="E12" s="4"/>
      <c r="F12" s="22" t="s">
        <v>296</v>
      </c>
      <c r="G12" s="11" t="s">
        <v>13</v>
      </c>
      <c r="H12" s="11"/>
    </row>
    <row r="13" spans="1:8" s="16" customFormat="1" ht="131.25" x14ac:dyDescent="0.2">
      <c r="A13" s="9" t="s">
        <v>28</v>
      </c>
      <c r="B13" s="11" t="s">
        <v>29</v>
      </c>
      <c r="C13" s="11" t="str">
        <f t="shared" si="0"/>
        <v>Las demás carnes y despojos comestibles, de ganso, frescos o refrigerados.</v>
      </c>
      <c r="D13" s="4" t="s">
        <v>412</v>
      </c>
      <c r="E13" s="4"/>
      <c r="F13" s="22" t="s">
        <v>296</v>
      </c>
      <c r="G13" s="11" t="s">
        <v>13</v>
      </c>
      <c r="H13" s="11"/>
    </row>
    <row r="14" spans="1:8" s="16" customFormat="1" ht="131.25" x14ac:dyDescent="0.2">
      <c r="A14" s="9" t="s">
        <v>30</v>
      </c>
      <c r="B14" s="11" t="s">
        <v>31</v>
      </c>
      <c r="C14" s="11" t="str">
        <f t="shared" si="0"/>
        <v>Las demás carnes y despojos comestibles, de ganso, congelados.</v>
      </c>
      <c r="D14" s="4" t="s">
        <v>412</v>
      </c>
      <c r="E14" s="4"/>
      <c r="F14" s="22" t="s">
        <v>296</v>
      </c>
      <c r="G14" s="11" t="s">
        <v>13</v>
      </c>
      <c r="H14" s="11"/>
    </row>
    <row r="15" spans="1:8" s="16" customFormat="1" ht="131.25" x14ac:dyDescent="0.2">
      <c r="A15" s="9" t="s">
        <v>32</v>
      </c>
      <c r="B15" s="11" t="s">
        <v>33</v>
      </c>
      <c r="C15" s="11" t="str">
        <f t="shared" si="0"/>
        <v>Carne y despojos comestibles, de pintada, frescos, refrigerados o congelados.</v>
      </c>
      <c r="D15" s="4" t="s">
        <v>412</v>
      </c>
      <c r="E15" s="4"/>
      <c r="F15" s="22" t="s">
        <v>296</v>
      </c>
      <c r="G15" s="11" t="s">
        <v>13</v>
      </c>
      <c r="H15" s="11"/>
    </row>
    <row r="16" spans="1:8" s="16" customFormat="1" ht="131.25" x14ac:dyDescent="0.2">
      <c r="A16" s="17" t="s">
        <v>34</v>
      </c>
      <c r="B16" s="7" t="s">
        <v>35</v>
      </c>
      <c r="C16" s="7" t="s">
        <v>36</v>
      </c>
      <c r="D16" s="4" t="s">
        <v>412</v>
      </c>
      <c r="E16" s="6" t="s">
        <v>37</v>
      </c>
      <c r="F16" s="23" t="s">
        <v>38</v>
      </c>
      <c r="G16" s="7" t="s">
        <v>39</v>
      </c>
      <c r="H16" s="7"/>
    </row>
    <row r="17" spans="1:8" s="16" customFormat="1" ht="131.25" x14ac:dyDescent="0.2">
      <c r="A17" s="17" t="s">
        <v>40</v>
      </c>
      <c r="B17" s="7" t="s">
        <v>35</v>
      </c>
      <c r="C17" s="7" t="s">
        <v>36</v>
      </c>
      <c r="D17" s="4" t="s">
        <v>412</v>
      </c>
      <c r="E17" s="6" t="s">
        <v>37</v>
      </c>
      <c r="F17" s="23" t="s">
        <v>38</v>
      </c>
      <c r="G17" s="7" t="s">
        <v>41</v>
      </c>
      <c r="H17" s="7"/>
    </row>
    <row r="18" spans="1:8" s="16" customFormat="1" ht="131.25" x14ac:dyDescent="0.2">
      <c r="A18" s="17">
        <v>1209999000</v>
      </c>
      <c r="B18" s="7" t="s">
        <v>42</v>
      </c>
      <c r="C18" s="7" t="s">
        <v>43</v>
      </c>
      <c r="D18" s="4" t="s">
        <v>412</v>
      </c>
      <c r="E18" s="6" t="s">
        <v>44</v>
      </c>
      <c r="F18" s="23" t="s">
        <v>38</v>
      </c>
      <c r="G18" s="7" t="s">
        <v>45</v>
      </c>
      <c r="H18" s="7"/>
    </row>
    <row r="19" spans="1:8" s="16" customFormat="1" ht="131.25" x14ac:dyDescent="0.2">
      <c r="A19" s="17">
        <v>1211909000</v>
      </c>
      <c r="B19" s="7" t="s">
        <v>35</v>
      </c>
      <c r="C19" s="7" t="s">
        <v>46</v>
      </c>
      <c r="D19" s="4" t="s">
        <v>412</v>
      </c>
      <c r="E19" s="6" t="s">
        <v>44</v>
      </c>
      <c r="F19" s="23" t="s">
        <v>38</v>
      </c>
      <c r="G19" s="7" t="s">
        <v>47</v>
      </c>
      <c r="H19" s="7"/>
    </row>
    <row r="20" spans="1:8" s="16" customFormat="1" ht="131.25" x14ac:dyDescent="0.2">
      <c r="A20" s="17">
        <v>1401900000</v>
      </c>
      <c r="B20" s="7" t="s">
        <v>48</v>
      </c>
      <c r="C20" s="7" t="s">
        <v>49</v>
      </c>
      <c r="D20" s="4" t="s">
        <v>412</v>
      </c>
      <c r="E20" s="6" t="s">
        <v>44</v>
      </c>
      <c r="F20" s="23" t="s">
        <v>38</v>
      </c>
      <c r="G20" s="7" t="s">
        <v>50</v>
      </c>
      <c r="H20" s="7"/>
    </row>
    <row r="21" spans="1:8" s="16" customFormat="1" ht="131.25" x14ac:dyDescent="0.2">
      <c r="A21" s="3">
        <v>1602311000</v>
      </c>
      <c r="B21" s="11" t="s">
        <v>51</v>
      </c>
      <c r="C21" s="11" t="str">
        <f t="shared" ref="C21:C23" si="1">+B21</f>
        <v>Trozos congelados y sazonados de carne de pavo (gallipavo).</v>
      </c>
      <c r="D21" s="4" t="s">
        <v>412</v>
      </c>
      <c r="E21" s="4"/>
      <c r="F21" s="22" t="s">
        <v>296</v>
      </c>
      <c r="G21" s="11" t="s">
        <v>13</v>
      </c>
      <c r="H21" s="11"/>
    </row>
    <row r="22" spans="1:8" s="16" customFormat="1" ht="131.25" x14ac:dyDescent="0.2">
      <c r="A22" s="3">
        <v>1602321000</v>
      </c>
      <c r="B22" s="11" t="s">
        <v>52</v>
      </c>
      <c r="C22" s="11" t="str">
        <f t="shared" si="1"/>
        <v>Las  demás  preparaciones  y  conservas  de  carne,  de  gallo  o  gallina  de  la especie gallus domesticus. En trozos sazonados y congelados</v>
      </c>
      <c r="D22" s="4" t="s">
        <v>412</v>
      </c>
      <c r="E22" s="4"/>
      <c r="F22" s="22" t="s">
        <v>296</v>
      </c>
      <c r="G22" s="11" t="s">
        <v>13</v>
      </c>
      <c r="H22" s="11"/>
    </row>
    <row r="23" spans="1:8" s="16" customFormat="1" ht="131.25" x14ac:dyDescent="0.2">
      <c r="A23" s="3">
        <v>1602391000</v>
      </c>
      <c r="B23" s="11" t="s">
        <v>53</v>
      </c>
      <c r="C23" s="11" t="str">
        <f t="shared" si="1"/>
        <v>Trozos congelados y sazonados, de carne de pollo.</v>
      </c>
      <c r="D23" s="4" t="s">
        <v>412</v>
      </c>
      <c r="E23" s="4"/>
      <c r="F23" s="22" t="s">
        <v>296</v>
      </c>
      <c r="G23" s="11" t="s">
        <v>13</v>
      </c>
      <c r="H23" s="11"/>
    </row>
    <row r="24" spans="1:8" s="16" customFormat="1" ht="168.75" x14ac:dyDescent="0.2">
      <c r="A24" s="17">
        <v>2602000000</v>
      </c>
      <c r="B24" s="7" t="s">
        <v>54</v>
      </c>
      <c r="C24" s="7" t="s">
        <v>55</v>
      </c>
      <c r="D24" s="4" t="s">
        <v>412</v>
      </c>
      <c r="E24" s="6" t="s">
        <v>56</v>
      </c>
      <c r="F24" s="23" t="s">
        <v>38</v>
      </c>
      <c r="G24" s="7" t="s">
        <v>57</v>
      </c>
      <c r="H24" s="7"/>
    </row>
    <row r="25" spans="1:8" s="16" customFormat="1" ht="131.25" x14ac:dyDescent="0.2">
      <c r="A25" s="17">
        <v>2707200000</v>
      </c>
      <c r="B25" s="7" t="s">
        <v>58</v>
      </c>
      <c r="C25" s="7" t="s">
        <v>59</v>
      </c>
      <c r="D25" s="4" t="s">
        <v>412</v>
      </c>
      <c r="E25" s="6" t="s">
        <v>56</v>
      </c>
      <c r="F25" s="23" t="s">
        <v>38</v>
      </c>
      <c r="G25" s="7"/>
      <c r="H25" s="7"/>
    </row>
    <row r="26" spans="1:8" s="16" customFormat="1" ht="131.25" x14ac:dyDescent="0.2">
      <c r="A26" s="17">
        <v>2710129900</v>
      </c>
      <c r="B26" s="7" t="s">
        <v>60</v>
      </c>
      <c r="C26" s="7" t="s">
        <v>61</v>
      </c>
      <c r="D26" s="4" t="s">
        <v>412</v>
      </c>
      <c r="E26" s="6" t="s">
        <v>56</v>
      </c>
      <c r="F26" s="23" t="s">
        <v>38</v>
      </c>
      <c r="G26" s="7" t="s">
        <v>62</v>
      </c>
      <c r="H26" s="7"/>
    </row>
    <row r="27" spans="1:8" s="16" customFormat="1" ht="318.75" x14ac:dyDescent="0.2">
      <c r="A27" s="18">
        <v>2804701000</v>
      </c>
      <c r="B27" s="12" t="s">
        <v>63</v>
      </c>
      <c r="C27" s="12" t="s">
        <v>63</v>
      </c>
      <c r="D27" s="4" t="s">
        <v>412</v>
      </c>
      <c r="E27" s="2" t="s">
        <v>64</v>
      </c>
      <c r="F27" s="24" t="s">
        <v>65</v>
      </c>
      <c r="G27" s="12"/>
      <c r="H27" s="12" t="s">
        <v>66</v>
      </c>
    </row>
    <row r="28" spans="1:8" s="16" customFormat="1" ht="131.25" x14ac:dyDescent="0.2">
      <c r="A28" s="17">
        <v>2806100000</v>
      </c>
      <c r="B28" s="7" t="s">
        <v>67</v>
      </c>
      <c r="C28" s="7" t="s">
        <v>68</v>
      </c>
      <c r="D28" s="4" t="s">
        <v>412</v>
      </c>
      <c r="E28" s="6" t="s">
        <v>56</v>
      </c>
      <c r="F28" s="23" t="s">
        <v>38</v>
      </c>
      <c r="G28" s="7"/>
      <c r="H28" s="7"/>
    </row>
    <row r="29" spans="1:8" s="16" customFormat="1" ht="131.25" x14ac:dyDescent="0.2">
      <c r="A29" s="17">
        <v>2807001000</v>
      </c>
      <c r="B29" s="7" t="s">
        <v>69</v>
      </c>
      <c r="C29" s="7" t="s">
        <v>70</v>
      </c>
      <c r="D29" s="4" t="s">
        <v>412</v>
      </c>
      <c r="E29" s="6" t="s">
        <v>56</v>
      </c>
      <c r="F29" s="23" t="s">
        <v>38</v>
      </c>
      <c r="G29" s="7"/>
      <c r="H29" s="7"/>
    </row>
    <row r="30" spans="1:8" s="16" customFormat="1" ht="131.25" x14ac:dyDescent="0.2">
      <c r="A30" s="17">
        <v>2807002000</v>
      </c>
      <c r="B30" s="7" t="s">
        <v>71</v>
      </c>
      <c r="C30" s="7" t="s">
        <v>72</v>
      </c>
      <c r="D30" s="4" t="s">
        <v>412</v>
      </c>
      <c r="E30" s="6" t="s">
        <v>56</v>
      </c>
      <c r="F30" s="23" t="s">
        <v>38</v>
      </c>
      <c r="G30" s="7"/>
      <c r="H30" s="7"/>
    </row>
    <row r="31" spans="1:8" s="16" customFormat="1" ht="112.5" x14ac:dyDescent="0.2">
      <c r="A31" s="18">
        <v>2812120000</v>
      </c>
      <c r="B31" s="12" t="s">
        <v>73</v>
      </c>
      <c r="C31" s="12" t="s">
        <v>73</v>
      </c>
      <c r="D31" s="4" t="s">
        <v>412</v>
      </c>
      <c r="E31" s="2" t="s">
        <v>74</v>
      </c>
      <c r="F31" s="24" t="s">
        <v>75</v>
      </c>
      <c r="G31" s="12"/>
      <c r="H31" s="12" t="s">
        <v>76</v>
      </c>
    </row>
    <row r="32" spans="1:8" s="16" customFormat="1" ht="112.5" x14ac:dyDescent="0.2">
      <c r="A32" s="18">
        <v>2812130000</v>
      </c>
      <c r="B32" s="12" t="s">
        <v>77</v>
      </c>
      <c r="C32" s="12" t="s">
        <v>77</v>
      </c>
      <c r="D32" s="4" t="s">
        <v>412</v>
      </c>
      <c r="E32" s="2" t="s">
        <v>74</v>
      </c>
      <c r="F32" s="24" t="s">
        <v>75</v>
      </c>
      <c r="G32" s="12"/>
      <c r="H32" s="12" t="s">
        <v>78</v>
      </c>
    </row>
    <row r="33" spans="1:8" s="16" customFormat="1" ht="112.5" x14ac:dyDescent="0.2">
      <c r="A33" s="18">
        <v>2812140000</v>
      </c>
      <c r="B33" s="12" t="s">
        <v>79</v>
      </c>
      <c r="C33" s="12" t="s">
        <v>79</v>
      </c>
      <c r="D33" s="4" t="s">
        <v>412</v>
      </c>
      <c r="E33" s="2" t="s">
        <v>74</v>
      </c>
      <c r="F33" s="24" t="s">
        <v>75</v>
      </c>
      <c r="G33" s="12"/>
      <c r="H33" s="12" t="s">
        <v>80</v>
      </c>
    </row>
    <row r="34" spans="1:8" s="16" customFormat="1" ht="112.5" x14ac:dyDescent="0.2">
      <c r="A34" s="18">
        <v>2812150000</v>
      </c>
      <c r="B34" s="12" t="s">
        <v>81</v>
      </c>
      <c r="C34" s="12" t="s">
        <v>81</v>
      </c>
      <c r="D34" s="4" t="s">
        <v>412</v>
      </c>
      <c r="E34" s="2" t="s">
        <v>74</v>
      </c>
      <c r="F34" s="24" t="s">
        <v>75</v>
      </c>
      <c r="G34" s="12"/>
      <c r="H34" s="12" t="s">
        <v>82</v>
      </c>
    </row>
    <row r="35" spans="1:8" s="16" customFormat="1" ht="112.5" x14ac:dyDescent="0.2">
      <c r="A35" s="18">
        <v>2812160000</v>
      </c>
      <c r="B35" s="12" t="s">
        <v>83</v>
      </c>
      <c r="C35" s="12" t="s">
        <v>83</v>
      </c>
      <c r="D35" s="4" t="s">
        <v>412</v>
      </c>
      <c r="E35" s="2" t="s">
        <v>74</v>
      </c>
      <c r="F35" s="24" t="s">
        <v>75</v>
      </c>
      <c r="G35" s="12"/>
      <c r="H35" s="12" t="s">
        <v>84</v>
      </c>
    </row>
    <row r="36" spans="1:8" s="16" customFormat="1" ht="112.5" x14ac:dyDescent="0.2">
      <c r="A36" s="18">
        <v>2812170000</v>
      </c>
      <c r="B36" s="12" t="s">
        <v>85</v>
      </c>
      <c r="C36" s="12" t="s">
        <v>85</v>
      </c>
      <c r="D36" s="4" t="s">
        <v>412</v>
      </c>
      <c r="E36" s="2" t="s">
        <v>74</v>
      </c>
      <c r="F36" s="24" t="s">
        <v>75</v>
      </c>
      <c r="G36" s="12"/>
      <c r="H36" s="12" t="s">
        <v>86</v>
      </c>
    </row>
    <row r="37" spans="1:8" s="16" customFormat="1" ht="112.5" x14ac:dyDescent="0.2">
      <c r="A37" s="18">
        <v>2812191000</v>
      </c>
      <c r="B37" s="12" t="s">
        <v>87</v>
      </c>
      <c r="C37" s="12" t="s">
        <v>87</v>
      </c>
      <c r="D37" s="4" t="s">
        <v>412</v>
      </c>
      <c r="E37" s="2" t="s">
        <v>74</v>
      </c>
      <c r="F37" s="24" t="s">
        <v>75</v>
      </c>
      <c r="G37" s="12"/>
      <c r="H37" s="12" t="s">
        <v>88</v>
      </c>
    </row>
    <row r="38" spans="1:8" s="16" customFormat="1" ht="131.25" x14ac:dyDescent="0.2">
      <c r="A38" s="17">
        <v>2814100000</v>
      </c>
      <c r="B38" s="7" t="s">
        <v>89</v>
      </c>
      <c r="C38" s="7" t="s">
        <v>90</v>
      </c>
      <c r="D38" s="4" t="s">
        <v>412</v>
      </c>
      <c r="E38" s="6" t="s">
        <v>56</v>
      </c>
      <c r="F38" s="23" t="s">
        <v>38</v>
      </c>
      <c r="G38" s="7"/>
      <c r="H38" s="7"/>
    </row>
    <row r="39" spans="1:8" s="16" customFormat="1" ht="131.25" x14ac:dyDescent="0.2">
      <c r="A39" s="17">
        <v>2814200000</v>
      </c>
      <c r="B39" s="7" t="s">
        <v>91</v>
      </c>
      <c r="C39" s="7" t="s">
        <v>92</v>
      </c>
      <c r="D39" s="4" t="s">
        <v>412</v>
      </c>
      <c r="E39" s="6" t="s">
        <v>56</v>
      </c>
      <c r="F39" s="23" t="s">
        <v>38</v>
      </c>
      <c r="G39" s="7" t="s">
        <v>93</v>
      </c>
      <c r="H39" s="7"/>
    </row>
    <row r="40" spans="1:8" s="16" customFormat="1" ht="131.25" x14ac:dyDescent="0.2">
      <c r="A40" s="17">
        <v>2820100000</v>
      </c>
      <c r="B40" s="7" t="s">
        <v>94</v>
      </c>
      <c r="C40" s="7" t="s">
        <v>95</v>
      </c>
      <c r="D40" s="4" t="s">
        <v>412</v>
      </c>
      <c r="E40" s="6" t="s">
        <v>56</v>
      </c>
      <c r="F40" s="23" t="s">
        <v>38</v>
      </c>
      <c r="G40" s="7"/>
      <c r="H40" s="7"/>
    </row>
    <row r="41" spans="1:8" s="16" customFormat="1" ht="318.75" x14ac:dyDescent="0.2">
      <c r="A41" s="18">
        <v>2829110000</v>
      </c>
      <c r="B41" s="12" t="s">
        <v>96</v>
      </c>
      <c r="C41" s="12" t="s">
        <v>97</v>
      </c>
      <c r="D41" s="4" t="s">
        <v>412</v>
      </c>
      <c r="E41" s="2" t="s">
        <v>64</v>
      </c>
      <c r="F41" s="24" t="s">
        <v>65</v>
      </c>
      <c r="G41" s="12"/>
      <c r="H41" s="14" t="s">
        <v>98</v>
      </c>
    </row>
    <row r="42" spans="1:8" s="16" customFormat="1" ht="318.75" x14ac:dyDescent="0.2">
      <c r="A42" s="18">
        <v>2829191000</v>
      </c>
      <c r="B42" s="12" t="s">
        <v>99</v>
      </c>
      <c r="C42" s="12" t="s">
        <v>99</v>
      </c>
      <c r="D42" s="4" t="s">
        <v>412</v>
      </c>
      <c r="E42" s="2" t="s">
        <v>64</v>
      </c>
      <c r="F42" s="24" t="s">
        <v>65</v>
      </c>
      <c r="G42" s="12"/>
      <c r="H42" s="14" t="s">
        <v>100</v>
      </c>
    </row>
    <row r="43" spans="1:8" s="16" customFormat="1" ht="318.75" x14ac:dyDescent="0.2">
      <c r="A43" s="18">
        <v>2834100000</v>
      </c>
      <c r="B43" s="12" t="s">
        <v>101</v>
      </c>
      <c r="C43" s="12" t="s">
        <v>102</v>
      </c>
      <c r="D43" s="4" t="s">
        <v>412</v>
      </c>
      <c r="E43" s="2" t="s">
        <v>64</v>
      </c>
      <c r="F43" s="24" t="s">
        <v>65</v>
      </c>
      <c r="G43" s="12"/>
      <c r="H43" s="12" t="s">
        <v>103</v>
      </c>
    </row>
    <row r="44" spans="1:8" s="16" customFormat="1" ht="318.75" x14ac:dyDescent="0.2">
      <c r="A44" s="18">
        <v>2834210000</v>
      </c>
      <c r="B44" s="12" t="s">
        <v>104</v>
      </c>
      <c r="C44" s="12" t="s">
        <v>105</v>
      </c>
      <c r="D44" s="4" t="s">
        <v>412</v>
      </c>
      <c r="E44" s="2" t="s">
        <v>64</v>
      </c>
      <c r="F44" s="24" t="s">
        <v>65</v>
      </c>
      <c r="G44" s="12"/>
      <c r="H44" s="12" t="s">
        <v>106</v>
      </c>
    </row>
    <row r="45" spans="1:8" s="16" customFormat="1" ht="131.25" x14ac:dyDescent="0.2">
      <c r="A45" s="17">
        <v>2836200000</v>
      </c>
      <c r="B45" s="7" t="s">
        <v>107</v>
      </c>
      <c r="C45" s="7" t="s">
        <v>108</v>
      </c>
      <c r="D45" s="4" t="s">
        <v>412</v>
      </c>
      <c r="E45" s="6" t="s">
        <v>56</v>
      </c>
      <c r="F45" s="23" t="s">
        <v>38</v>
      </c>
      <c r="G45" s="7"/>
      <c r="H45" s="7"/>
    </row>
    <row r="46" spans="1:8" s="16" customFormat="1" ht="131.25" x14ac:dyDescent="0.2">
      <c r="A46" s="17">
        <v>2841610000</v>
      </c>
      <c r="B46" s="7" t="s">
        <v>109</v>
      </c>
      <c r="C46" s="7" t="s">
        <v>110</v>
      </c>
      <c r="D46" s="4" t="s">
        <v>412</v>
      </c>
      <c r="E46" s="6" t="s">
        <v>56</v>
      </c>
      <c r="F46" s="23" t="s">
        <v>38</v>
      </c>
      <c r="G46" s="7"/>
      <c r="H46" s="7"/>
    </row>
    <row r="47" spans="1:8" s="16" customFormat="1" ht="131.25" x14ac:dyDescent="0.2">
      <c r="A47" s="17">
        <v>2841690000</v>
      </c>
      <c r="B47" s="7" t="s">
        <v>35</v>
      </c>
      <c r="C47" s="7" t="s">
        <v>111</v>
      </c>
      <c r="D47" s="4" t="s">
        <v>412</v>
      </c>
      <c r="E47" s="6" t="s">
        <v>56</v>
      </c>
      <c r="F47" s="23" t="s">
        <v>38</v>
      </c>
      <c r="G47" s="7" t="s">
        <v>112</v>
      </c>
      <c r="H47" s="7"/>
    </row>
    <row r="48" spans="1:8" s="16" customFormat="1" ht="131.25" x14ac:dyDescent="0.2">
      <c r="A48" s="17">
        <v>2901100010</v>
      </c>
      <c r="B48" s="7" t="s">
        <v>113</v>
      </c>
      <c r="C48" s="7" t="s">
        <v>114</v>
      </c>
      <c r="D48" s="4" t="s">
        <v>412</v>
      </c>
      <c r="E48" s="6" t="s">
        <v>115</v>
      </c>
      <c r="F48" s="23" t="s">
        <v>38</v>
      </c>
      <c r="G48" s="7"/>
      <c r="H48" s="7"/>
    </row>
    <row r="49" spans="1:8" s="16" customFormat="1" ht="131.25" x14ac:dyDescent="0.2">
      <c r="A49" s="17">
        <v>2901100090</v>
      </c>
      <c r="B49" s="7" t="s">
        <v>35</v>
      </c>
      <c r="C49" s="7" t="s">
        <v>116</v>
      </c>
      <c r="D49" s="4" t="s">
        <v>412</v>
      </c>
      <c r="E49" s="6" t="s">
        <v>56</v>
      </c>
      <c r="F49" s="23" t="s">
        <v>38</v>
      </c>
      <c r="G49" s="7" t="s">
        <v>117</v>
      </c>
      <c r="H49" s="7"/>
    </row>
    <row r="50" spans="1:8" s="16" customFormat="1" ht="131.25" x14ac:dyDescent="0.2">
      <c r="A50" s="17">
        <v>2902300000</v>
      </c>
      <c r="B50" s="7" t="s">
        <v>118</v>
      </c>
      <c r="C50" s="7" t="s">
        <v>119</v>
      </c>
      <c r="D50" s="4" t="s">
        <v>412</v>
      </c>
      <c r="E50" s="6" t="s">
        <v>56</v>
      </c>
      <c r="F50" s="23" t="s">
        <v>38</v>
      </c>
      <c r="G50" s="7"/>
      <c r="H50" s="7"/>
    </row>
    <row r="51" spans="1:8" s="16" customFormat="1" ht="131.25" x14ac:dyDescent="0.2">
      <c r="A51" s="17">
        <v>2903130000</v>
      </c>
      <c r="B51" s="7" t="s">
        <v>120</v>
      </c>
      <c r="C51" s="7" t="s">
        <v>121</v>
      </c>
      <c r="D51" s="4" t="s">
        <v>412</v>
      </c>
      <c r="E51" s="6" t="s">
        <v>56</v>
      </c>
      <c r="F51" s="23" t="s">
        <v>38</v>
      </c>
      <c r="G51" s="7"/>
      <c r="H51" s="7"/>
    </row>
    <row r="52" spans="1:8" s="16" customFormat="1" ht="112.5" x14ac:dyDescent="0.2">
      <c r="A52" s="3">
        <v>2903921000</v>
      </c>
      <c r="B52" s="11" t="s">
        <v>122</v>
      </c>
      <c r="C52" s="11" t="str">
        <f t="shared" ref="C52:C53" si="2">+B52</f>
        <v>Hexaclorobenceno (ISO).</v>
      </c>
      <c r="D52" s="4" t="s">
        <v>412</v>
      </c>
      <c r="E52" s="4"/>
      <c r="F52" s="22" t="s">
        <v>123</v>
      </c>
      <c r="G52" s="11" t="s">
        <v>124</v>
      </c>
      <c r="H52" s="11"/>
    </row>
    <row r="53" spans="1:8" s="16" customFormat="1" ht="112.5" x14ac:dyDescent="0.2">
      <c r="A53" s="3">
        <v>2903922000</v>
      </c>
      <c r="B53" s="11" t="s">
        <v>125</v>
      </c>
      <c r="C53" s="11" t="str">
        <f t="shared" si="2"/>
        <v>DDT (ISO) (clofenotano (DCI), 1, 1, 1 -tricloro-2,2-bis (p‑clorofenil) etano).</v>
      </c>
      <c r="D53" s="4" t="s">
        <v>412</v>
      </c>
      <c r="E53" s="4"/>
      <c r="F53" s="22" t="s">
        <v>123</v>
      </c>
      <c r="G53" s="11" t="s">
        <v>124</v>
      </c>
      <c r="H53" s="11"/>
    </row>
    <row r="54" spans="1:8" s="16" customFormat="1" ht="318.75" x14ac:dyDescent="0.2">
      <c r="A54" s="18">
        <v>2904201000</v>
      </c>
      <c r="B54" s="12" t="s">
        <v>126</v>
      </c>
      <c r="C54" s="12" t="s">
        <v>126</v>
      </c>
      <c r="D54" s="4" t="s">
        <v>412</v>
      </c>
      <c r="E54" s="2" t="s">
        <v>64</v>
      </c>
      <c r="F54" s="24" t="s">
        <v>65</v>
      </c>
      <c r="G54" s="12" t="s">
        <v>127</v>
      </c>
      <c r="H54" s="12" t="s">
        <v>128</v>
      </c>
    </row>
    <row r="55" spans="1:8" s="16" customFormat="1" ht="318.75" x14ac:dyDescent="0.2">
      <c r="A55" s="18">
        <v>2904202000</v>
      </c>
      <c r="B55" s="12" t="s">
        <v>129</v>
      </c>
      <c r="C55" s="12" t="s">
        <v>129</v>
      </c>
      <c r="D55" s="4" t="s">
        <v>412</v>
      </c>
      <c r="E55" s="2" t="s">
        <v>64</v>
      </c>
      <c r="F55" s="24" t="s">
        <v>65</v>
      </c>
      <c r="G55" s="12"/>
      <c r="H55" s="12" t="s">
        <v>130</v>
      </c>
    </row>
    <row r="56" spans="1:8" s="16" customFormat="1" ht="131.25" x14ac:dyDescent="0.2">
      <c r="A56" s="17">
        <v>2905110000</v>
      </c>
      <c r="B56" s="7" t="s">
        <v>131</v>
      </c>
      <c r="C56" s="7" t="s">
        <v>132</v>
      </c>
      <c r="D56" s="4" t="s">
        <v>412</v>
      </c>
      <c r="E56" s="6" t="s">
        <v>56</v>
      </c>
      <c r="F56" s="23" t="s">
        <v>38</v>
      </c>
      <c r="G56" s="7"/>
      <c r="H56" s="7"/>
    </row>
    <row r="57" spans="1:8" s="16" customFormat="1" ht="131.25" x14ac:dyDescent="0.2">
      <c r="A57" s="17">
        <v>2905122000</v>
      </c>
      <c r="B57" s="7" t="s">
        <v>133</v>
      </c>
      <c r="C57" s="7" t="s">
        <v>134</v>
      </c>
      <c r="D57" s="4" t="s">
        <v>412</v>
      </c>
      <c r="E57" s="6" t="s">
        <v>56</v>
      </c>
      <c r="F57" s="23" t="s">
        <v>38</v>
      </c>
      <c r="G57" s="7"/>
      <c r="H57" s="7"/>
    </row>
    <row r="58" spans="1:8" s="16" customFormat="1" ht="131.25" x14ac:dyDescent="0.2">
      <c r="A58" s="17">
        <v>2905130000</v>
      </c>
      <c r="B58" s="7" t="s">
        <v>135</v>
      </c>
      <c r="C58" s="7" t="s">
        <v>136</v>
      </c>
      <c r="D58" s="4" t="s">
        <v>412</v>
      </c>
      <c r="E58" s="6" t="s">
        <v>56</v>
      </c>
      <c r="F58" s="23" t="s">
        <v>38</v>
      </c>
      <c r="G58" s="7"/>
      <c r="H58" s="7"/>
    </row>
    <row r="59" spans="1:8" s="16" customFormat="1" ht="318.75" x14ac:dyDescent="0.2">
      <c r="A59" s="18">
        <v>2908992200</v>
      </c>
      <c r="B59" s="12" t="s">
        <v>137</v>
      </c>
      <c r="C59" s="12" t="s">
        <v>137</v>
      </c>
      <c r="D59" s="4" t="s">
        <v>412</v>
      </c>
      <c r="E59" s="2" t="s">
        <v>64</v>
      </c>
      <c r="F59" s="24" t="s">
        <v>65</v>
      </c>
      <c r="G59" s="12"/>
      <c r="H59" s="12" t="s">
        <v>138</v>
      </c>
    </row>
    <row r="60" spans="1:8" s="16" customFormat="1" ht="131.25" x14ac:dyDescent="0.2">
      <c r="A60" s="17">
        <v>2909110000</v>
      </c>
      <c r="B60" s="7" t="s">
        <v>139</v>
      </c>
      <c r="C60" s="7" t="s">
        <v>140</v>
      </c>
      <c r="D60" s="4" t="s">
        <v>412</v>
      </c>
      <c r="E60" s="6" t="s">
        <v>56</v>
      </c>
      <c r="F60" s="23" t="s">
        <v>38</v>
      </c>
      <c r="G60" s="7"/>
      <c r="H60" s="7"/>
    </row>
    <row r="61" spans="1:8" s="16" customFormat="1" ht="131.25" x14ac:dyDescent="0.2">
      <c r="A61" s="17">
        <v>2914110000</v>
      </c>
      <c r="B61" s="7" t="s">
        <v>141</v>
      </c>
      <c r="C61" s="7" t="s">
        <v>142</v>
      </c>
      <c r="D61" s="4" t="s">
        <v>412</v>
      </c>
      <c r="E61" s="6" t="s">
        <v>56</v>
      </c>
      <c r="F61" s="23" t="s">
        <v>38</v>
      </c>
      <c r="G61" s="7"/>
      <c r="H61" s="7"/>
    </row>
    <row r="62" spans="1:8" s="16" customFormat="1" ht="131.25" x14ac:dyDescent="0.2">
      <c r="A62" s="17">
        <v>2914120000</v>
      </c>
      <c r="B62" s="7" t="s">
        <v>143</v>
      </c>
      <c r="C62" s="7" t="s">
        <v>144</v>
      </c>
      <c r="D62" s="4" t="s">
        <v>412</v>
      </c>
      <c r="E62" s="6" t="s">
        <v>56</v>
      </c>
      <c r="F62" s="23" t="s">
        <v>38</v>
      </c>
      <c r="G62" s="7"/>
      <c r="H62" s="7"/>
    </row>
    <row r="63" spans="1:8" s="16" customFormat="1" ht="131.25" x14ac:dyDescent="0.2">
      <c r="A63" s="17">
        <v>2914130000</v>
      </c>
      <c r="B63" s="7" t="s">
        <v>145</v>
      </c>
      <c r="C63" s="7" t="s">
        <v>146</v>
      </c>
      <c r="D63" s="4" t="s">
        <v>412</v>
      </c>
      <c r="E63" s="6" t="s">
        <v>56</v>
      </c>
      <c r="F63" s="23" t="s">
        <v>38</v>
      </c>
      <c r="G63" s="7"/>
      <c r="H63" s="7"/>
    </row>
    <row r="64" spans="1:8" s="16" customFormat="1" ht="131.25" x14ac:dyDescent="0.2">
      <c r="A64" s="17">
        <v>2914401000</v>
      </c>
      <c r="B64" s="7" t="s">
        <v>147</v>
      </c>
      <c r="C64" s="7" t="s">
        <v>148</v>
      </c>
      <c r="D64" s="4" t="s">
        <v>412</v>
      </c>
      <c r="E64" s="6" t="s">
        <v>56</v>
      </c>
      <c r="F64" s="23" t="s">
        <v>38</v>
      </c>
      <c r="G64" s="7"/>
      <c r="H64" s="7"/>
    </row>
    <row r="65" spans="1:8" s="16" customFormat="1" ht="131.25" x14ac:dyDescent="0.2">
      <c r="A65" s="17">
        <v>2915240000</v>
      </c>
      <c r="B65" s="7" t="s">
        <v>149</v>
      </c>
      <c r="C65" s="7" t="s">
        <v>150</v>
      </c>
      <c r="D65" s="4" t="s">
        <v>412</v>
      </c>
      <c r="E65" s="6" t="s">
        <v>56</v>
      </c>
      <c r="F65" s="23" t="s">
        <v>38</v>
      </c>
      <c r="G65" s="7"/>
      <c r="H65" s="7"/>
    </row>
    <row r="66" spans="1:8" s="16" customFormat="1" ht="131.25" x14ac:dyDescent="0.2">
      <c r="A66" s="17">
        <v>2915310000</v>
      </c>
      <c r="B66" s="7" t="s">
        <v>151</v>
      </c>
      <c r="C66" s="7" t="s">
        <v>152</v>
      </c>
      <c r="D66" s="4" t="s">
        <v>412</v>
      </c>
      <c r="E66" s="6" t="s">
        <v>56</v>
      </c>
      <c r="F66" s="23" t="s">
        <v>38</v>
      </c>
      <c r="G66" s="7"/>
      <c r="H66" s="7"/>
    </row>
    <row r="67" spans="1:8" s="16" customFormat="1" ht="131.25" x14ac:dyDescent="0.2">
      <c r="A67" s="17">
        <v>2915330000</v>
      </c>
      <c r="B67" s="7" t="s">
        <v>153</v>
      </c>
      <c r="C67" s="7" t="s">
        <v>154</v>
      </c>
      <c r="D67" s="4" t="s">
        <v>412</v>
      </c>
      <c r="E67" s="6" t="s">
        <v>56</v>
      </c>
      <c r="F67" s="23" t="s">
        <v>38</v>
      </c>
      <c r="G67" s="7"/>
      <c r="H67" s="7"/>
    </row>
    <row r="68" spans="1:8" s="16" customFormat="1" ht="131.25" x14ac:dyDescent="0.2">
      <c r="A68" s="17">
        <v>2915392200</v>
      </c>
      <c r="B68" s="7" t="s">
        <v>155</v>
      </c>
      <c r="C68" s="7" t="s">
        <v>156</v>
      </c>
      <c r="D68" s="4" t="s">
        <v>412</v>
      </c>
      <c r="E68" s="6" t="s">
        <v>56</v>
      </c>
      <c r="F68" s="23" t="s">
        <v>38</v>
      </c>
      <c r="G68" s="7"/>
      <c r="H68" s="7"/>
    </row>
    <row r="69" spans="1:8" s="16" customFormat="1" x14ac:dyDescent="0.2">
      <c r="A69" s="3">
        <v>2915399010</v>
      </c>
      <c r="B69" s="11" t="s">
        <v>157</v>
      </c>
      <c r="C69" s="11" t="str">
        <f>+B69</f>
        <v>Acetato de isobutilo.</v>
      </c>
      <c r="D69" s="4" t="s">
        <v>412</v>
      </c>
      <c r="E69" s="4"/>
      <c r="F69" s="22" t="s">
        <v>296</v>
      </c>
      <c r="G69" s="11"/>
      <c r="H69" s="11"/>
    </row>
    <row r="70" spans="1:8" s="16" customFormat="1" ht="131.25" x14ac:dyDescent="0.2">
      <c r="A70" s="18">
        <v>2918170000</v>
      </c>
      <c r="B70" s="12" t="s">
        <v>158</v>
      </c>
      <c r="C70" s="12" t="s">
        <v>158</v>
      </c>
      <c r="D70" s="4" t="s">
        <v>412</v>
      </c>
      <c r="E70" s="2" t="s">
        <v>74</v>
      </c>
      <c r="F70" s="24" t="s">
        <v>75</v>
      </c>
      <c r="G70" s="12"/>
      <c r="H70" s="12" t="s">
        <v>159</v>
      </c>
    </row>
    <row r="71" spans="1:8" s="16" customFormat="1" ht="56.25" x14ac:dyDescent="0.2">
      <c r="A71" s="3">
        <v>2918910000</v>
      </c>
      <c r="B71" s="11" t="s">
        <v>160</v>
      </c>
      <c r="C71" s="11" t="str">
        <f t="shared" ref="C71:C75" si="3">+B71</f>
        <v>2, 4, 5-T (ISO) (ácido 2, 4, 5‑triclorofenoxiacético), sus sales y sus ésteres.</v>
      </c>
      <c r="D71" s="4" t="s">
        <v>412</v>
      </c>
      <c r="E71" s="4"/>
      <c r="F71" s="22" t="s">
        <v>296</v>
      </c>
      <c r="G71" s="11"/>
      <c r="H71" s="11"/>
    </row>
    <row r="72" spans="1:8" s="16" customFormat="1" x14ac:dyDescent="0.2">
      <c r="A72" s="3">
        <v>2918996000</v>
      </c>
      <c r="B72" s="11" t="s">
        <v>161</v>
      </c>
      <c r="C72" s="11" t="str">
        <f t="shared" si="3"/>
        <v>Diclorprop (ISO).</v>
      </c>
      <c r="D72" s="4" t="s">
        <v>412</v>
      </c>
      <c r="E72" s="4"/>
      <c r="F72" s="22" t="s">
        <v>296</v>
      </c>
      <c r="G72" s="11"/>
      <c r="H72" s="11"/>
    </row>
    <row r="73" spans="1:8" s="16" customFormat="1" x14ac:dyDescent="0.2">
      <c r="A73" s="3">
        <v>2918999100</v>
      </c>
      <c r="B73" s="11" t="s">
        <v>162</v>
      </c>
      <c r="C73" s="11" t="str">
        <f t="shared" si="3"/>
        <v>Naproxeno sódico</v>
      </c>
      <c r="D73" s="4" t="s">
        <v>412</v>
      </c>
      <c r="E73" s="4"/>
      <c r="F73" s="22" t="s">
        <v>296</v>
      </c>
      <c r="G73" s="11"/>
      <c r="H73" s="11"/>
    </row>
    <row r="74" spans="1:8" s="16" customFormat="1" ht="37.5" x14ac:dyDescent="0.2">
      <c r="A74" s="3">
        <v>2918999200</v>
      </c>
      <c r="B74" s="11" t="s">
        <v>163</v>
      </c>
      <c r="C74" s="11" t="str">
        <f t="shared" si="3"/>
        <v>Acido 2,4 diclorofenoxipropiónico.</v>
      </c>
      <c r="D74" s="4" t="s">
        <v>412</v>
      </c>
      <c r="E74" s="4"/>
      <c r="F74" s="22" t="s">
        <v>296</v>
      </c>
      <c r="G74" s="11"/>
      <c r="H74" s="11"/>
    </row>
    <row r="75" spans="1:8" s="16" customFormat="1" ht="187.5" x14ac:dyDescent="0.2">
      <c r="A75" s="3">
        <v>2918999900</v>
      </c>
      <c r="B75" s="11" t="s">
        <v>164</v>
      </c>
      <c r="C75" s="11" t="str">
        <f t="shared" si="3"/>
        <v>Los demás ácidos carboxílicos con funciones oxigenadas suplementarias y sus anhídridos, halogenuros, peróxidos y peroxiácidos; sus derivados halogenados, sulfonados, nitrados o nitrosados.</v>
      </c>
      <c r="D75" s="4" t="s">
        <v>412</v>
      </c>
      <c r="E75" s="4"/>
      <c r="F75" s="22" t="s">
        <v>296</v>
      </c>
      <c r="G75" s="11"/>
      <c r="H75" s="11"/>
    </row>
    <row r="76" spans="1:8" s="16" customFormat="1" ht="112.5" x14ac:dyDescent="0.2">
      <c r="A76" s="18">
        <v>2920230000</v>
      </c>
      <c r="B76" s="12" t="s">
        <v>165</v>
      </c>
      <c r="C76" s="12" t="s">
        <v>165</v>
      </c>
      <c r="D76" s="4" t="s">
        <v>412</v>
      </c>
      <c r="E76" s="2" t="s">
        <v>74</v>
      </c>
      <c r="F76" s="24" t="s">
        <v>75</v>
      </c>
      <c r="G76" s="12"/>
      <c r="H76" s="12" t="s">
        <v>166</v>
      </c>
    </row>
    <row r="77" spans="1:8" s="16" customFormat="1" ht="37.5" x14ac:dyDescent="0.2">
      <c r="A77" s="3">
        <v>2920901000</v>
      </c>
      <c r="B77" s="11" t="s">
        <v>167</v>
      </c>
      <c r="C77" s="11" t="str">
        <f>+B77</f>
        <v>Nitroglicerina (nitroglicerol).</v>
      </c>
      <c r="D77" s="4" t="s">
        <v>412</v>
      </c>
      <c r="E77" s="4"/>
      <c r="F77" s="22" t="s">
        <v>296</v>
      </c>
      <c r="G77" s="11"/>
      <c r="H77" s="11"/>
    </row>
    <row r="78" spans="1:8" s="16" customFormat="1" ht="318.75" x14ac:dyDescent="0.2">
      <c r="A78" s="18">
        <v>2920902000</v>
      </c>
      <c r="B78" s="12" t="s">
        <v>168</v>
      </c>
      <c r="C78" s="12" t="s">
        <v>168</v>
      </c>
      <c r="D78" s="4" t="s">
        <v>412</v>
      </c>
      <c r="E78" s="2" t="s">
        <v>64</v>
      </c>
      <c r="F78" s="24" t="s">
        <v>65</v>
      </c>
      <c r="G78" s="12" t="s">
        <v>169</v>
      </c>
      <c r="H78" s="12" t="s">
        <v>170</v>
      </c>
    </row>
    <row r="79" spans="1:8" s="16" customFormat="1" ht="112.5" x14ac:dyDescent="0.2">
      <c r="A79" s="18">
        <v>2922150000</v>
      </c>
      <c r="B79" s="12" t="s">
        <v>171</v>
      </c>
      <c r="C79" s="12" t="s">
        <v>171</v>
      </c>
      <c r="D79" s="4" t="s">
        <v>412</v>
      </c>
      <c r="E79" s="2" t="s">
        <v>74</v>
      </c>
      <c r="F79" s="24" t="s">
        <v>75</v>
      </c>
      <c r="G79" s="12"/>
      <c r="H79" s="12" t="s">
        <v>172</v>
      </c>
    </row>
    <row r="80" spans="1:8" s="16" customFormat="1" ht="112.5" x14ac:dyDescent="0.2">
      <c r="A80" s="18">
        <v>2922171000</v>
      </c>
      <c r="B80" s="12" t="s">
        <v>173</v>
      </c>
      <c r="C80" s="12" t="s">
        <v>173</v>
      </c>
      <c r="D80" s="4" t="s">
        <v>412</v>
      </c>
      <c r="E80" s="2" t="s">
        <v>74</v>
      </c>
      <c r="F80" s="24" t="s">
        <v>75</v>
      </c>
      <c r="G80" s="12"/>
      <c r="H80" s="12" t="s">
        <v>174</v>
      </c>
    </row>
    <row r="81" spans="1:8" s="16" customFormat="1" ht="112.5" x14ac:dyDescent="0.2">
      <c r="A81" s="18">
        <v>2922172000</v>
      </c>
      <c r="B81" s="12" t="s">
        <v>175</v>
      </c>
      <c r="C81" s="12" t="s">
        <v>175</v>
      </c>
      <c r="D81" s="4" t="s">
        <v>412</v>
      </c>
      <c r="E81" s="2" t="s">
        <v>74</v>
      </c>
      <c r="F81" s="24" t="s">
        <v>75</v>
      </c>
      <c r="G81" s="12"/>
      <c r="H81" s="12" t="s">
        <v>176</v>
      </c>
    </row>
    <row r="82" spans="1:8" s="16" customFormat="1" x14ac:dyDescent="0.2">
      <c r="A82" s="3">
        <v>2924294000</v>
      </c>
      <c r="B82" s="11" t="s">
        <v>177</v>
      </c>
      <c r="C82" s="11" t="str">
        <f>+B82</f>
        <v>Propanil (ISO).</v>
      </c>
      <c r="D82" s="4" t="s">
        <v>412</v>
      </c>
      <c r="E82" s="4"/>
      <c r="F82" s="22" t="s">
        <v>296</v>
      </c>
      <c r="G82" s="11"/>
      <c r="H82" s="11"/>
    </row>
    <row r="83" spans="1:8" s="16" customFormat="1" ht="112.5" x14ac:dyDescent="0.2">
      <c r="A83" s="18">
        <v>2931410000</v>
      </c>
      <c r="B83" s="12" t="s">
        <v>178</v>
      </c>
      <c r="C83" s="12" t="s">
        <v>178</v>
      </c>
      <c r="D83" s="4" t="s">
        <v>412</v>
      </c>
      <c r="E83" s="2" t="s">
        <v>74</v>
      </c>
      <c r="F83" s="24" t="s">
        <v>75</v>
      </c>
      <c r="G83" s="12"/>
      <c r="H83" s="12" t="s">
        <v>179</v>
      </c>
    </row>
    <row r="84" spans="1:8" s="16" customFormat="1" ht="112.5" x14ac:dyDescent="0.2">
      <c r="A84" s="18">
        <v>2931430000</v>
      </c>
      <c r="B84" s="12" t="s">
        <v>180</v>
      </c>
      <c r="C84" s="12" t="s">
        <v>180</v>
      </c>
      <c r="D84" s="4" t="s">
        <v>412</v>
      </c>
      <c r="E84" s="2" t="s">
        <v>74</v>
      </c>
      <c r="F84" s="24" t="s">
        <v>75</v>
      </c>
      <c r="G84" s="12"/>
      <c r="H84" s="12" t="s">
        <v>181</v>
      </c>
    </row>
    <row r="85" spans="1:8" s="16" customFormat="1" ht="112.5" x14ac:dyDescent="0.2">
      <c r="A85" s="18">
        <v>2931450000</v>
      </c>
      <c r="B85" s="12" t="s">
        <v>182</v>
      </c>
      <c r="C85" s="12" t="s">
        <v>182</v>
      </c>
      <c r="D85" s="4" t="s">
        <v>412</v>
      </c>
      <c r="E85" s="2" t="s">
        <v>74</v>
      </c>
      <c r="F85" s="24" t="s">
        <v>75</v>
      </c>
      <c r="G85" s="12"/>
      <c r="H85" s="12" t="s">
        <v>183</v>
      </c>
    </row>
    <row r="86" spans="1:8" s="16" customFormat="1" ht="112.5" x14ac:dyDescent="0.2">
      <c r="A86" s="18">
        <v>2931510000</v>
      </c>
      <c r="B86" s="12" t="s">
        <v>184</v>
      </c>
      <c r="C86" s="12" t="s">
        <v>184</v>
      </c>
      <c r="D86" s="4" t="s">
        <v>412</v>
      </c>
      <c r="E86" s="2" t="s">
        <v>74</v>
      </c>
      <c r="F86" s="24" t="s">
        <v>75</v>
      </c>
      <c r="G86" s="12"/>
      <c r="H86" s="12" t="s">
        <v>185</v>
      </c>
    </row>
    <row r="87" spans="1:8" s="16" customFormat="1" ht="112.5" x14ac:dyDescent="0.2">
      <c r="A87" s="18">
        <v>2931520000</v>
      </c>
      <c r="B87" s="12" t="s">
        <v>186</v>
      </c>
      <c r="C87" s="12" t="s">
        <v>186</v>
      </c>
      <c r="D87" s="4" t="s">
        <v>412</v>
      </c>
      <c r="E87" s="2" t="s">
        <v>74</v>
      </c>
      <c r="F87" s="24" t="s">
        <v>75</v>
      </c>
      <c r="G87" s="12"/>
      <c r="H87" s="12" t="s">
        <v>187</v>
      </c>
    </row>
    <row r="88" spans="1:8" s="16" customFormat="1" ht="112.5" x14ac:dyDescent="0.2">
      <c r="A88" s="18">
        <v>2933350000</v>
      </c>
      <c r="B88" s="12" t="s">
        <v>188</v>
      </c>
      <c r="C88" s="12" t="s">
        <v>188</v>
      </c>
      <c r="D88" s="4" t="s">
        <v>412</v>
      </c>
      <c r="E88" s="2" t="s">
        <v>74</v>
      </c>
      <c r="F88" s="24" t="s">
        <v>75</v>
      </c>
      <c r="G88" s="12"/>
      <c r="H88" s="12" t="s">
        <v>189</v>
      </c>
    </row>
    <row r="89" spans="1:8" s="16" customFormat="1" ht="37.5" x14ac:dyDescent="0.2">
      <c r="A89" s="3">
        <v>2933520000</v>
      </c>
      <c r="B89" s="11" t="s">
        <v>190</v>
      </c>
      <c r="C89" s="11" t="str">
        <f>+B89</f>
        <v>Malonilurea (ácido barbitúrico) y sus sales.</v>
      </c>
      <c r="D89" s="4" t="s">
        <v>412</v>
      </c>
      <c r="E89" s="4"/>
      <c r="F89" s="22" t="s">
        <v>296</v>
      </c>
      <c r="G89" s="11"/>
      <c r="H89" s="11"/>
    </row>
    <row r="90" spans="1:8" s="16" customFormat="1" ht="112.5" x14ac:dyDescent="0.2">
      <c r="A90" s="17">
        <v>2933531000</v>
      </c>
      <c r="B90" s="7" t="s">
        <v>191</v>
      </c>
      <c r="C90" s="7" t="s">
        <v>192</v>
      </c>
      <c r="D90" s="4" t="s">
        <v>412</v>
      </c>
      <c r="E90" s="6" t="s">
        <v>193</v>
      </c>
      <c r="F90" s="23" t="s">
        <v>194</v>
      </c>
      <c r="G90" s="7" t="s">
        <v>195</v>
      </c>
      <c r="H90" s="7"/>
    </row>
    <row r="91" spans="1:8" s="16" customFormat="1" ht="75" x14ac:dyDescent="0.2">
      <c r="A91" s="17">
        <v>2933532000</v>
      </c>
      <c r="B91" s="7" t="s">
        <v>196</v>
      </c>
      <c r="C91" s="7" t="s">
        <v>197</v>
      </c>
      <c r="D91" s="4" t="s">
        <v>412</v>
      </c>
      <c r="E91" s="6" t="s">
        <v>193</v>
      </c>
      <c r="F91" s="23" t="s">
        <v>194</v>
      </c>
      <c r="G91" s="7" t="s">
        <v>198</v>
      </c>
      <c r="H91" s="7"/>
    </row>
    <row r="92" spans="1:8" s="16" customFormat="1" ht="75" x14ac:dyDescent="0.2">
      <c r="A92" s="17">
        <v>2933533000</v>
      </c>
      <c r="B92" s="7" t="s">
        <v>199</v>
      </c>
      <c r="C92" s="7" t="s">
        <v>200</v>
      </c>
      <c r="D92" s="4" t="s">
        <v>412</v>
      </c>
      <c r="E92" s="6" t="s">
        <v>193</v>
      </c>
      <c r="F92" s="23" t="s">
        <v>194</v>
      </c>
      <c r="G92" s="7" t="s">
        <v>198</v>
      </c>
      <c r="H92" s="7"/>
    </row>
    <row r="93" spans="1:8" s="16" customFormat="1" ht="75" x14ac:dyDescent="0.2">
      <c r="A93" s="17">
        <v>2933534000</v>
      </c>
      <c r="B93" s="7" t="s">
        <v>201</v>
      </c>
      <c r="C93" s="7" t="s">
        <v>202</v>
      </c>
      <c r="D93" s="4" t="s">
        <v>412</v>
      </c>
      <c r="E93" s="6" t="s">
        <v>193</v>
      </c>
      <c r="F93" s="23" t="s">
        <v>194</v>
      </c>
      <c r="G93" s="7" t="s">
        <v>198</v>
      </c>
      <c r="H93" s="7"/>
    </row>
    <row r="94" spans="1:8" s="16" customFormat="1" ht="206.25" x14ac:dyDescent="0.2">
      <c r="A94" s="17">
        <v>2933539000</v>
      </c>
      <c r="B94" s="7" t="s">
        <v>42</v>
      </c>
      <c r="C94" s="7" t="s">
        <v>203</v>
      </c>
      <c r="D94" s="4" t="s">
        <v>412</v>
      </c>
      <c r="E94" s="6" t="s">
        <v>193</v>
      </c>
      <c r="F94" s="23" t="s">
        <v>194</v>
      </c>
      <c r="G94" s="7" t="s">
        <v>204</v>
      </c>
      <c r="H94" s="7"/>
    </row>
    <row r="95" spans="1:8" s="16" customFormat="1" ht="75" x14ac:dyDescent="0.2">
      <c r="A95" s="3">
        <v>2933540000</v>
      </c>
      <c r="B95" s="11" t="s">
        <v>205</v>
      </c>
      <c r="C95" s="11" t="str">
        <f>+B95</f>
        <v>Los demás derivados de la  malonilurea (ácido  barbitúrico): sales de estos productos.</v>
      </c>
      <c r="D95" s="4" t="s">
        <v>412</v>
      </c>
      <c r="E95" s="4"/>
      <c r="F95" s="22" t="s">
        <v>296</v>
      </c>
      <c r="G95" s="11"/>
      <c r="H95" s="11"/>
    </row>
    <row r="96" spans="1:8" s="16" customFormat="1" ht="56.25" x14ac:dyDescent="0.2">
      <c r="A96" s="17">
        <v>2939111000</v>
      </c>
      <c r="B96" s="7" t="s">
        <v>206</v>
      </c>
      <c r="C96" s="7" t="s">
        <v>207</v>
      </c>
      <c r="D96" s="4" t="s">
        <v>412</v>
      </c>
      <c r="E96" s="6" t="s">
        <v>193</v>
      </c>
      <c r="F96" s="23" t="s">
        <v>194</v>
      </c>
      <c r="G96" s="7" t="s">
        <v>208</v>
      </c>
      <c r="H96" s="7"/>
    </row>
    <row r="97" spans="1:8" s="16" customFormat="1" ht="56.25" x14ac:dyDescent="0.2">
      <c r="A97" s="17">
        <v>2939112000</v>
      </c>
      <c r="B97" s="7" t="s">
        <v>209</v>
      </c>
      <c r="C97" s="7" t="s">
        <v>210</v>
      </c>
      <c r="D97" s="4" t="s">
        <v>412</v>
      </c>
      <c r="E97" s="6" t="s">
        <v>193</v>
      </c>
      <c r="F97" s="23" t="s">
        <v>194</v>
      </c>
      <c r="G97" s="7" t="s">
        <v>211</v>
      </c>
      <c r="H97" s="7"/>
    </row>
    <row r="98" spans="1:8" s="16" customFormat="1" ht="56.25" x14ac:dyDescent="0.2">
      <c r="A98" s="17">
        <v>2939113000</v>
      </c>
      <c r="B98" s="7" t="s">
        <v>212</v>
      </c>
      <c r="C98" s="7" t="s">
        <v>213</v>
      </c>
      <c r="D98" s="4" t="s">
        <v>412</v>
      </c>
      <c r="E98" s="6" t="s">
        <v>193</v>
      </c>
      <c r="F98" s="23" t="s">
        <v>194</v>
      </c>
      <c r="G98" s="7" t="s">
        <v>211</v>
      </c>
      <c r="H98" s="7"/>
    </row>
    <row r="99" spans="1:8" s="16" customFormat="1" ht="75" x14ac:dyDescent="0.2">
      <c r="A99" s="17">
        <v>2939114000</v>
      </c>
      <c r="B99" s="7" t="s">
        <v>214</v>
      </c>
      <c r="C99" s="7" t="s">
        <v>215</v>
      </c>
      <c r="D99" s="4" t="s">
        <v>412</v>
      </c>
      <c r="E99" s="6" t="s">
        <v>193</v>
      </c>
      <c r="F99" s="23" t="s">
        <v>194</v>
      </c>
      <c r="G99" s="7" t="s">
        <v>216</v>
      </c>
      <c r="H99" s="7"/>
    </row>
    <row r="100" spans="1:8" s="16" customFormat="1" ht="112.5" x14ac:dyDescent="0.2">
      <c r="A100" s="17">
        <v>2939115000</v>
      </c>
      <c r="B100" s="7" t="s">
        <v>217</v>
      </c>
      <c r="C100" s="7" t="s">
        <v>218</v>
      </c>
      <c r="D100" s="4" t="s">
        <v>412</v>
      </c>
      <c r="E100" s="6" t="s">
        <v>193</v>
      </c>
      <c r="F100" s="23" t="s">
        <v>194</v>
      </c>
      <c r="G100" s="7" t="s">
        <v>219</v>
      </c>
      <c r="H100" s="7"/>
    </row>
    <row r="101" spans="1:8" s="16" customFormat="1" ht="150" x14ac:dyDescent="0.2">
      <c r="A101" s="17">
        <v>2939116000</v>
      </c>
      <c r="B101" s="7" t="s">
        <v>220</v>
      </c>
      <c r="C101" s="7" t="s">
        <v>221</v>
      </c>
      <c r="D101" s="4" t="s">
        <v>412</v>
      </c>
      <c r="E101" s="6" t="s">
        <v>193</v>
      </c>
      <c r="F101" s="23" t="s">
        <v>194</v>
      </c>
      <c r="G101" s="7" t="s">
        <v>222</v>
      </c>
      <c r="H101" s="7"/>
    </row>
    <row r="102" spans="1:8" s="16" customFormat="1" ht="131.25" x14ac:dyDescent="0.2">
      <c r="A102" s="17">
        <v>2939117000</v>
      </c>
      <c r="B102" s="7" t="s">
        <v>223</v>
      </c>
      <c r="C102" s="7" t="s">
        <v>224</v>
      </c>
      <c r="D102" s="4" t="s">
        <v>412</v>
      </c>
      <c r="E102" s="6" t="s">
        <v>193</v>
      </c>
      <c r="F102" s="23" t="s">
        <v>194</v>
      </c>
      <c r="G102" s="7" t="s">
        <v>225</v>
      </c>
      <c r="H102" s="7"/>
    </row>
    <row r="103" spans="1:8" s="16" customFormat="1" ht="37.5" x14ac:dyDescent="0.2">
      <c r="A103" s="3">
        <v>2939191000</v>
      </c>
      <c r="B103" s="11" t="s">
        <v>226</v>
      </c>
      <c r="C103" s="11" t="str">
        <f>+B103</f>
        <v>Papaverina, sus sales y derivados.</v>
      </c>
      <c r="D103" s="4" t="s">
        <v>412</v>
      </c>
      <c r="E103" s="4"/>
      <c r="F103" s="22" t="s">
        <v>296</v>
      </c>
      <c r="G103" s="11"/>
      <c r="H103" s="11"/>
    </row>
    <row r="104" spans="1:8" s="16" customFormat="1" ht="409.5" x14ac:dyDescent="0.2">
      <c r="A104" s="17">
        <v>2939199000</v>
      </c>
      <c r="B104" s="7" t="s">
        <v>42</v>
      </c>
      <c r="C104" s="7" t="s">
        <v>227</v>
      </c>
      <c r="D104" s="4" t="s">
        <v>412</v>
      </c>
      <c r="E104" s="6" t="s">
        <v>193</v>
      </c>
      <c r="F104" s="23" t="s">
        <v>194</v>
      </c>
      <c r="G104" s="7" t="s">
        <v>228</v>
      </c>
      <c r="H104" s="7"/>
    </row>
    <row r="105" spans="1:8" s="16" customFormat="1" ht="56.25" x14ac:dyDescent="0.2">
      <c r="A105" s="17">
        <v>2939451000</v>
      </c>
      <c r="B105" s="7" t="s">
        <v>229</v>
      </c>
      <c r="C105" s="7" t="s">
        <v>230</v>
      </c>
      <c r="D105" s="4" t="s">
        <v>412</v>
      </c>
      <c r="E105" s="6" t="s">
        <v>193</v>
      </c>
      <c r="F105" s="23" t="s">
        <v>194</v>
      </c>
      <c r="G105" s="7" t="s">
        <v>231</v>
      </c>
      <c r="H105" s="7"/>
    </row>
    <row r="106" spans="1:8" s="16" customFormat="1" ht="56.25" x14ac:dyDescent="0.2">
      <c r="A106" s="3">
        <v>2939491000</v>
      </c>
      <c r="B106" s="11" t="s">
        <v>232</v>
      </c>
      <c r="C106" s="11" t="str">
        <f>+B106</f>
        <v>Ésteres y demás derivados de la levometanfetamina</v>
      </c>
      <c r="D106" s="4" t="s">
        <v>412</v>
      </c>
      <c r="E106" s="4"/>
      <c r="F106" s="22" t="s">
        <v>296</v>
      </c>
      <c r="G106" s="11"/>
      <c r="H106" s="11"/>
    </row>
    <row r="107" spans="1:8" s="16" customFormat="1" ht="93.75" x14ac:dyDescent="0.2">
      <c r="A107" s="17">
        <v>2939721000</v>
      </c>
      <c r="B107" s="7" t="s">
        <v>233</v>
      </c>
      <c r="C107" s="7" t="s">
        <v>234</v>
      </c>
      <c r="D107" s="4" t="s">
        <v>412</v>
      </c>
      <c r="E107" s="6" t="s">
        <v>193</v>
      </c>
      <c r="F107" s="23" t="s">
        <v>194</v>
      </c>
      <c r="G107" s="7" t="s">
        <v>235</v>
      </c>
      <c r="H107" s="7"/>
    </row>
    <row r="108" spans="1:8" s="16" customFormat="1" ht="262.5" x14ac:dyDescent="0.2">
      <c r="A108" s="17">
        <v>2939722000</v>
      </c>
      <c r="B108" s="7" t="s">
        <v>236</v>
      </c>
      <c r="C108" s="7" t="s">
        <v>237</v>
      </c>
      <c r="D108" s="4" t="s">
        <v>412</v>
      </c>
      <c r="E108" s="6" t="s">
        <v>193</v>
      </c>
      <c r="F108" s="23" t="s">
        <v>194</v>
      </c>
      <c r="G108" s="7" t="s">
        <v>238</v>
      </c>
      <c r="H108" s="7"/>
    </row>
    <row r="109" spans="1:8" s="16" customFormat="1" ht="56.25" x14ac:dyDescent="0.2">
      <c r="A109" s="3">
        <v>2939791000</v>
      </c>
      <c r="B109" s="11" t="s">
        <v>239</v>
      </c>
      <c r="C109" s="11" t="str">
        <f>+B109</f>
        <v>Escopolamina, sus sales y derivados de origen vegetal.</v>
      </c>
      <c r="D109" s="4" t="s">
        <v>412</v>
      </c>
      <c r="E109" s="4"/>
      <c r="F109" s="22" t="s">
        <v>296</v>
      </c>
      <c r="G109" s="11"/>
      <c r="H109" s="11"/>
    </row>
    <row r="110" spans="1:8" s="16" customFormat="1" ht="112.5" x14ac:dyDescent="0.2">
      <c r="A110" s="18">
        <v>3002492000</v>
      </c>
      <c r="B110" s="12" t="s">
        <v>240</v>
      </c>
      <c r="C110" s="12" t="s">
        <v>240</v>
      </c>
      <c r="D110" s="4" t="s">
        <v>412</v>
      </c>
      <c r="E110" s="2"/>
      <c r="F110" s="24" t="s">
        <v>75</v>
      </c>
      <c r="G110" s="12"/>
      <c r="H110" s="12" t="s">
        <v>241</v>
      </c>
    </row>
    <row r="111" spans="1:8" s="16" customFormat="1" ht="112.5" x14ac:dyDescent="0.2">
      <c r="A111" s="18">
        <v>3002493000</v>
      </c>
      <c r="B111" s="12" t="s">
        <v>242</v>
      </c>
      <c r="C111" s="12" t="s">
        <v>242</v>
      </c>
      <c r="D111" s="4" t="s">
        <v>412</v>
      </c>
      <c r="E111" s="2"/>
      <c r="F111" s="24" t="s">
        <v>75</v>
      </c>
      <c r="G111" s="12"/>
      <c r="H111" s="12" t="s">
        <v>243</v>
      </c>
    </row>
    <row r="112" spans="1:8" s="16" customFormat="1" ht="409.5" x14ac:dyDescent="0.2">
      <c r="A112" s="18">
        <v>3102300000</v>
      </c>
      <c r="B112" s="12" t="s">
        <v>244</v>
      </c>
      <c r="C112" s="12" t="s">
        <v>244</v>
      </c>
      <c r="D112" s="4" t="s">
        <v>412</v>
      </c>
      <c r="E112" s="2" t="s">
        <v>64</v>
      </c>
      <c r="F112" s="24" t="s">
        <v>65</v>
      </c>
      <c r="G112" s="12" t="s">
        <v>245</v>
      </c>
      <c r="H112" s="12" t="s">
        <v>246</v>
      </c>
    </row>
    <row r="113" spans="1:8" s="16" customFormat="1" ht="318.75" x14ac:dyDescent="0.2">
      <c r="A113" s="18">
        <v>3102500000</v>
      </c>
      <c r="B113" s="12" t="s">
        <v>247</v>
      </c>
      <c r="C113" s="12" t="s">
        <v>247</v>
      </c>
      <c r="D113" s="4" t="s">
        <v>412</v>
      </c>
      <c r="E113" s="2" t="s">
        <v>64</v>
      </c>
      <c r="F113" s="24" t="s">
        <v>65</v>
      </c>
      <c r="G113" s="12"/>
      <c r="H113" s="12" t="s">
        <v>248</v>
      </c>
    </row>
    <row r="114" spans="1:8" s="16" customFormat="1" ht="318.75" x14ac:dyDescent="0.2">
      <c r="A114" s="18">
        <v>3601000000</v>
      </c>
      <c r="B114" s="12" t="s">
        <v>249</v>
      </c>
      <c r="C114" s="12" t="s">
        <v>249</v>
      </c>
      <c r="D114" s="4" t="s">
        <v>412</v>
      </c>
      <c r="E114" s="2" t="s">
        <v>64</v>
      </c>
      <c r="F114" s="24" t="s">
        <v>65</v>
      </c>
      <c r="G114" s="12" t="s">
        <v>250</v>
      </c>
      <c r="H114" s="12" t="s">
        <v>251</v>
      </c>
    </row>
    <row r="115" spans="1:8" s="16" customFormat="1" ht="318.75" x14ac:dyDescent="0.2">
      <c r="A115" s="21">
        <v>3602001100</v>
      </c>
      <c r="B115" s="12" t="s">
        <v>252</v>
      </c>
      <c r="C115" s="12" t="s">
        <v>253</v>
      </c>
      <c r="D115" s="4" t="s">
        <v>412</v>
      </c>
      <c r="E115" s="2" t="s">
        <v>64</v>
      </c>
      <c r="F115" s="24" t="s">
        <v>65</v>
      </c>
      <c r="G115" s="12" t="s">
        <v>254</v>
      </c>
      <c r="H115" s="12" t="s">
        <v>251</v>
      </c>
    </row>
    <row r="116" spans="1:8" s="16" customFormat="1" ht="318.75" x14ac:dyDescent="0.2">
      <c r="A116" s="21"/>
      <c r="B116" s="12" t="s">
        <v>252</v>
      </c>
      <c r="C116" s="12" t="s">
        <v>253</v>
      </c>
      <c r="D116" s="4" t="s">
        <v>412</v>
      </c>
      <c r="E116" s="2" t="s">
        <v>64</v>
      </c>
      <c r="F116" s="24" t="s">
        <v>65</v>
      </c>
      <c r="G116" s="12" t="s">
        <v>255</v>
      </c>
      <c r="H116" s="12" t="s">
        <v>251</v>
      </c>
    </row>
    <row r="117" spans="1:8" s="16" customFormat="1" ht="318.75" x14ac:dyDescent="0.2">
      <c r="A117" s="18">
        <v>3602001900</v>
      </c>
      <c r="B117" s="12" t="s">
        <v>256</v>
      </c>
      <c r="C117" s="12" t="s">
        <v>257</v>
      </c>
      <c r="D117" s="4" t="s">
        <v>412</v>
      </c>
      <c r="E117" s="2" t="s">
        <v>64</v>
      </c>
      <c r="F117" s="24" t="s">
        <v>65</v>
      </c>
      <c r="G117" s="12" t="s">
        <v>258</v>
      </c>
      <c r="H117" s="12" t="s">
        <v>251</v>
      </c>
    </row>
    <row r="118" spans="1:8" s="16" customFormat="1" ht="318.75" x14ac:dyDescent="0.2">
      <c r="A118" s="18">
        <v>3602002000</v>
      </c>
      <c r="B118" s="12" t="s">
        <v>259</v>
      </c>
      <c r="C118" s="12" t="s">
        <v>260</v>
      </c>
      <c r="D118" s="4" t="s">
        <v>412</v>
      </c>
      <c r="E118" s="2" t="s">
        <v>64</v>
      </c>
      <c r="F118" s="24" t="s">
        <v>65</v>
      </c>
      <c r="G118" s="12" t="s">
        <v>261</v>
      </c>
      <c r="H118" s="12" t="s">
        <v>251</v>
      </c>
    </row>
    <row r="119" spans="1:8" s="16" customFormat="1" ht="318.75" x14ac:dyDescent="0.2">
      <c r="A119" s="18" t="s">
        <v>262</v>
      </c>
      <c r="B119" s="12" t="s">
        <v>256</v>
      </c>
      <c r="C119" s="12" t="s">
        <v>263</v>
      </c>
      <c r="D119" s="4" t="s">
        <v>412</v>
      </c>
      <c r="E119" s="2" t="s">
        <v>64</v>
      </c>
      <c r="F119" s="24" t="s">
        <v>65</v>
      </c>
      <c r="G119" s="12"/>
      <c r="H119" s="12" t="s">
        <v>251</v>
      </c>
    </row>
    <row r="120" spans="1:8" s="16" customFormat="1" ht="318.75" x14ac:dyDescent="0.2">
      <c r="A120" s="18">
        <v>3603100000</v>
      </c>
      <c r="B120" s="12" t="s">
        <v>264</v>
      </c>
      <c r="C120" s="12" t="s">
        <v>264</v>
      </c>
      <c r="D120" s="4" t="s">
        <v>412</v>
      </c>
      <c r="E120" s="2" t="s">
        <v>64</v>
      </c>
      <c r="F120" s="24" t="s">
        <v>65</v>
      </c>
      <c r="G120" s="12" t="s">
        <v>265</v>
      </c>
      <c r="H120" s="12" t="s">
        <v>251</v>
      </c>
    </row>
    <row r="121" spans="1:8" s="16" customFormat="1" ht="318.75" x14ac:dyDescent="0.2">
      <c r="A121" s="18">
        <v>3603200000</v>
      </c>
      <c r="B121" s="12" t="s">
        <v>266</v>
      </c>
      <c r="C121" s="12" t="s">
        <v>266</v>
      </c>
      <c r="D121" s="4" t="s">
        <v>412</v>
      </c>
      <c r="E121" s="2" t="s">
        <v>64</v>
      </c>
      <c r="F121" s="24" t="s">
        <v>65</v>
      </c>
      <c r="G121" s="12" t="s">
        <v>267</v>
      </c>
      <c r="H121" s="12" t="s">
        <v>251</v>
      </c>
    </row>
    <row r="122" spans="1:8" s="16" customFormat="1" ht="318.75" x14ac:dyDescent="0.2">
      <c r="A122" s="18" t="s">
        <v>268</v>
      </c>
      <c r="B122" s="12" t="s">
        <v>269</v>
      </c>
      <c r="C122" s="12" t="s">
        <v>270</v>
      </c>
      <c r="D122" s="4" t="s">
        <v>412</v>
      </c>
      <c r="E122" s="2" t="s">
        <v>64</v>
      </c>
      <c r="F122" s="24" t="s">
        <v>65</v>
      </c>
      <c r="G122" s="12"/>
      <c r="H122" s="12" t="s">
        <v>251</v>
      </c>
    </row>
    <row r="123" spans="1:8" s="16" customFormat="1" ht="318.75" x14ac:dyDescent="0.2">
      <c r="A123" s="18">
        <v>3603400000</v>
      </c>
      <c r="B123" s="12" t="s">
        <v>271</v>
      </c>
      <c r="C123" s="12" t="s">
        <v>271</v>
      </c>
      <c r="D123" s="4" t="s">
        <v>412</v>
      </c>
      <c r="E123" s="2" t="s">
        <v>64</v>
      </c>
      <c r="F123" s="24" t="s">
        <v>65</v>
      </c>
      <c r="G123" s="12" t="s">
        <v>272</v>
      </c>
      <c r="H123" s="12" t="s">
        <v>251</v>
      </c>
    </row>
    <row r="124" spans="1:8" s="16" customFormat="1" ht="318.75" x14ac:dyDescent="0.2">
      <c r="A124" s="18" t="s">
        <v>273</v>
      </c>
      <c r="B124" s="12" t="s">
        <v>274</v>
      </c>
      <c r="C124" s="12" t="s">
        <v>274</v>
      </c>
      <c r="D124" s="4" t="s">
        <v>412</v>
      </c>
      <c r="E124" s="2" t="s">
        <v>64</v>
      </c>
      <c r="F124" s="24" t="s">
        <v>65</v>
      </c>
      <c r="G124" s="12"/>
      <c r="H124" s="12" t="s">
        <v>251</v>
      </c>
    </row>
    <row r="125" spans="1:8" s="16" customFormat="1" ht="318.75" x14ac:dyDescent="0.2">
      <c r="A125" s="18" t="s">
        <v>275</v>
      </c>
      <c r="B125" s="12" t="s">
        <v>276</v>
      </c>
      <c r="C125" s="12" t="s">
        <v>276</v>
      </c>
      <c r="D125" s="4" t="s">
        <v>412</v>
      </c>
      <c r="E125" s="2" t="s">
        <v>64</v>
      </c>
      <c r="F125" s="24" t="s">
        <v>65</v>
      </c>
      <c r="G125" s="12"/>
      <c r="H125" s="12" t="s">
        <v>251</v>
      </c>
    </row>
    <row r="126" spans="1:8" s="16" customFormat="1" ht="318.75" x14ac:dyDescent="0.2">
      <c r="A126" s="18">
        <v>3604100000</v>
      </c>
      <c r="B126" s="12" t="s">
        <v>277</v>
      </c>
      <c r="C126" s="12" t="s">
        <v>277</v>
      </c>
      <c r="D126" s="4" t="s">
        <v>412</v>
      </c>
      <c r="E126" s="2" t="s">
        <v>64</v>
      </c>
      <c r="F126" s="24" t="s">
        <v>65</v>
      </c>
      <c r="G126" s="12"/>
      <c r="H126" s="12" t="s">
        <v>251</v>
      </c>
    </row>
    <row r="127" spans="1:8" s="16" customFormat="1" ht="318.75" x14ac:dyDescent="0.2">
      <c r="A127" s="18">
        <v>3604900000</v>
      </c>
      <c r="B127" s="12" t="s">
        <v>278</v>
      </c>
      <c r="C127" s="12" t="s">
        <v>279</v>
      </c>
      <c r="D127" s="4" t="s">
        <v>412</v>
      </c>
      <c r="E127" s="2" t="s">
        <v>64</v>
      </c>
      <c r="F127" s="24" t="s">
        <v>65</v>
      </c>
      <c r="G127" s="12"/>
      <c r="H127" s="12" t="s">
        <v>251</v>
      </c>
    </row>
    <row r="128" spans="1:8" s="16" customFormat="1" ht="150" x14ac:dyDescent="0.2">
      <c r="A128" s="3">
        <v>3606900000</v>
      </c>
      <c r="B128" s="11" t="s">
        <v>280</v>
      </c>
      <c r="C128" s="11" t="str">
        <f>+B128</f>
        <v>Los demás ferrocerio y demás aleaciones pirofóricas en cualquier forma; Los demás artículos de materias inflamables a que se refiere la nota 2 del capítulo 36.</v>
      </c>
      <c r="D128" s="4" t="s">
        <v>412</v>
      </c>
      <c r="E128" s="4"/>
      <c r="F128" s="22" t="s">
        <v>296</v>
      </c>
      <c r="G128" s="11"/>
      <c r="H128" s="11"/>
    </row>
    <row r="129" spans="1:8" s="16" customFormat="1" ht="168.75" x14ac:dyDescent="0.2">
      <c r="A129" s="17">
        <v>3814009000</v>
      </c>
      <c r="B129" s="7" t="s">
        <v>281</v>
      </c>
      <c r="C129" s="7" t="s">
        <v>282</v>
      </c>
      <c r="D129" s="4" t="s">
        <v>412</v>
      </c>
      <c r="E129" s="6" t="s">
        <v>56</v>
      </c>
      <c r="F129" s="23" t="s">
        <v>38</v>
      </c>
      <c r="G129" s="7" t="s">
        <v>283</v>
      </c>
      <c r="H129" s="7"/>
    </row>
    <row r="130" spans="1:8" s="16" customFormat="1" ht="112.5" x14ac:dyDescent="0.2">
      <c r="A130" s="3">
        <v>3912201000</v>
      </c>
      <c r="B130" s="11" t="s">
        <v>284</v>
      </c>
      <c r="C130" s="11" t="str">
        <f>+B130</f>
        <v>Colodiones y demás disoluciones y dispersiones (emulsiones y suspensiones), de Nitratos de celulosa.</v>
      </c>
      <c r="D130" s="4" t="s">
        <v>412</v>
      </c>
      <c r="E130" s="4"/>
      <c r="F130" s="22" t="s">
        <v>296</v>
      </c>
      <c r="G130" s="11"/>
      <c r="H130" s="11"/>
    </row>
    <row r="131" spans="1:8" s="16" customFormat="1" ht="318.75" x14ac:dyDescent="0.2">
      <c r="A131" s="18">
        <v>3912209000</v>
      </c>
      <c r="B131" s="12" t="s">
        <v>278</v>
      </c>
      <c r="C131" s="12" t="s">
        <v>285</v>
      </c>
      <c r="D131" s="4" t="s">
        <v>412</v>
      </c>
      <c r="E131" s="2" t="s">
        <v>64</v>
      </c>
      <c r="F131" s="24" t="s">
        <v>65</v>
      </c>
      <c r="G131" s="12" t="s">
        <v>286</v>
      </c>
      <c r="H131" s="12" t="s">
        <v>287</v>
      </c>
    </row>
    <row r="132" spans="1:8" s="16" customFormat="1" ht="56.25" x14ac:dyDescent="0.2">
      <c r="A132" s="3">
        <v>3915100000</v>
      </c>
      <c r="B132" s="11" t="s">
        <v>288</v>
      </c>
      <c r="C132" s="11" t="str">
        <f t="shared" ref="C132:C140" si="4">+B132</f>
        <v>Desechos, desperdicios y recortes, de polímeros de etileno.</v>
      </c>
      <c r="D132" s="4" t="s">
        <v>412</v>
      </c>
      <c r="E132" s="4"/>
      <c r="F132" s="22" t="s">
        <v>289</v>
      </c>
      <c r="G132" s="11"/>
      <c r="H132" s="11"/>
    </row>
    <row r="133" spans="1:8" s="16" customFormat="1" ht="56.25" x14ac:dyDescent="0.2">
      <c r="A133" s="3">
        <v>3915200000</v>
      </c>
      <c r="B133" s="11" t="s">
        <v>290</v>
      </c>
      <c r="C133" s="11" t="str">
        <f t="shared" si="4"/>
        <v>Desechos, desperdicios y recortes, de polímeros de estireno.</v>
      </c>
      <c r="D133" s="4" t="s">
        <v>412</v>
      </c>
      <c r="E133" s="4"/>
      <c r="F133" s="22" t="s">
        <v>289</v>
      </c>
      <c r="G133" s="11"/>
      <c r="H133" s="11"/>
    </row>
    <row r="134" spans="1:8" s="16" customFormat="1" ht="56.25" x14ac:dyDescent="0.2">
      <c r="A134" s="3">
        <v>3915300000</v>
      </c>
      <c r="B134" s="11" t="s">
        <v>291</v>
      </c>
      <c r="C134" s="11" t="str">
        <f t="shared" si="4"/>
        <v>Desechos, desperdicios y recortes, de polímeros de cloruro de vinilo.</v>
      </c>
      <c r="D134" s="4" t="s">
        <v>412</v>
      </c>
      <c r="E134" s="4"/>
      <c r="F134" s="22" t="s">
        <v>289</v>
      </c>
      <c r="G134" s="11"/>
      <c r="H134" s="11"/>
    </row>
    <row r="135" spans="1:8" s="16" customFormat="1" ht="56.25" x14ac:dyDescent="0.2">
      <c r="A135" s="3">
        <v>3915900000</v>
      </c>
      <c r="B135" s="11" t="s">
        <v>292</v>
      </c>
      <c r="C135" s="11" t="str">
        <f t="shared" si="4"/>
        <v>Desechos, desperdicios y recortes, de los demás plásticos.</v>
      </c>
      <c r="D135" s="4" t="s">
        <v>412</v>
      </c>
      <c r="E135" s="4"/>
      <c r="F135" s="22" t="s">
        <v>289</v>
      </c>
      <c r="G135" s="11"/>
      <c r="H135" s="11"/>
    </row>
    <row r="136" spans="1:8" s="16" customFormat="1" ht="93.75" x14ac:dyDescent="0.2">
      <c r="A136" s="3">
        <v>4012110000</v>
      </c>
      <c r="B136" s="11" t="s">
        <v>293</v>
      </c>
      <c r="C136" s="11" t="str">
        <f t="shared" si="4"/>
        <v>Neumáticos  (llantas  neumáticas)  recauchutados;  de  los  tipos  utilizados  en automóviles de turismo.</v>
      </c>
      <c r="D136" s="4" t="s">
        <v>412</v>
      </c>
      <c r="E136" s="4"/>
      <c r="F136" s="22" t="s">
        <v>296</v>
      </c>
      <c r="G136" s="11"/>
      <c r="H136" s="11"/>
    </row>
    <row r="137" spans="1:8" s="16" customFormat="1" ht="93.75" x14ac:dyDescent="0.2">
      <c r="A137" s="3">
        <v>4012120000</v>
      </c>
      <c r="B137" s="11" t="s">
        <v>294</v>
      </c>
      <c r="C137" s="11" t="str">
        <f t="shared" si="4"/>
        <v>Neumáticos  (llantas  neumáticas)  recauchutados,  de  los  tipos  utilizados  en autobuses o camiones.</v>
      </c>
      <c r="D137" s="4" t="s">
        <v>412</v>
      </c>
      <c r="E137" s="4"/>
      <c r="F137" s="22" t="s">
        <v>296</v>
      </c>
      <c r="G137" s="11"/>
      <c r="H137" s="11"/>
    </row>
    <row r="138" spans="1:8" s="16" customFormat="1" ht="93.75" x14ac:dyDescent="0.2">
      <c r="A138" s="3">
        <v>4012130000</v>
      </c>
      <c r="B138" s="11" t="s">
        <v>295</v>
      </c>
      <c r="C138" s="11" t="str">
        <f t="shared" si="4"/>
        <v>Neumáticos  (llantas  neumáticas)  recauchutados,  de  los  tipos  utilizados  en aeronaves.</v>
      </c>
      <c r="D138" s="4" t="s">
        <v>412</v>
      </c>
      <c r="E138" s="4"/>
      <c r="F138" s="22" t="s">
        <v>296</v>
      </c>
      <c r="G138" s="11"/>
      <c r="H138" s="11"/>
    </row>
    <row r="139" spans="1:8" s="16" customFormat="1" ht="56.25" x14ac:dyDescent="0.2">
      <c r="A139" s="3">
        <v>4012190000</v>
      </c>
      <c r="B139" s="11" t="s">
        <v>297</v>
      </c>
      <c r="C139" s="11" t="str">
        <f t="shared" si="4"/>
        <v>Los demás neumáticos (llantas neumáticas) recauchutados.</v>
      </c>
      <c r="D139" s="4" t="s">
        <v>412</v>
      </c>
      <c r="E139" s="4"/>
      <c r="F139" s="22" t="s">
        <v>296</v>
      </c>
      <c r="G139" s="11"/>
      <c r="H139" s="11"/>
    </row>
    <row r="140" spans="1:8" s="16" customFormat="1" ht="56.25" x14ac:dyDescent="0.2">
      <c r="A140" s="3">
        <v>4012200000</v>
      </c>
      <c r="B140" s="11" t="s">
        <v>298</v>
      </c>
      <c r="C140" s="11" t="str">
        <f t="shared" si="4"/>
        <v>Neumáticos (llantas neumáticas) de caucho, usados.</v>
      </c>
      <c r="D140" s="4" t="s">
        <v>412</v>
      </c>
      <c r="E140" s="4"/>
      <c r="F140" s="22" t="s">
        <v>296</v>
      </c>
      <c r="G140" s="11"/>
      <c r="H140" s="11"/>
    </row>
    <row r="141" spans="1:8" s="16" customFormat="1" ht="131.25" x14ac:dyDescent="0.2">
      <c r="A141" s="17">
        <v>5302100000</v>
      </c>
      <c r="B141" s="7" t="s">
        <v>299</v>
      </c>
      <c r="C141" s="7" t="s">
        <v>300</v>
      </c>
      <c r="D141" s="4" t="s">
        <v>412</v>
      </c>
      <c r="E141" s="6" t="s">
        <v>301</v>
      </c>
      <c r="F141" s="23" t="s">
        <v>302</v>
      </c>
      <c r="G141" s="7" t="s">
        <v>303</v>
      </c>
      <c r="H141" s="7" t="s">
        <v>304</v>
      </c>
    </row>
    <row r="142" spans="1:8" s="16" customFormat="1" x14ac:dyDescent="0.2">
      <c r="A142" s="3">
        <v>6309000000</v>
      </c>
      <c r="B142" s="11" t="s">
        <v>305</v>
      </c>
      <c r="C142" s="11" t="str">
        <f t="shared" ref="C142:C147" si="5">+B142</f>
        <v>Artículos de prendería.</v>
      </c>
      <c r="D142" s="4" t="s">
        <v>412</v>
      </c>
      <c r="E142" s="4"/>
      <c r="F142" s="22" t="s">
        <v>296</v>
      </c>
      <c r="G142" s="11"/>
      <c r="H142" s="11"/>
    </row>
    <row r="143" spans="1:8" s="16" customFormat="1" ht="37.5" x14ac:dyDescent="0.2">
      <c r="A143" s="3">
        <v>6310101000</v>
      </c>
      <c r="B143" s="11" t="s">
        <v>306</v>
      </c>
      <c r="C143" s="11" t="str">
        <f t="shared" si="5"/>
        <v>Recortes de la industria de la confección.</v>
      </c>
      <c r="D143" s="4" t="s">
        <v>412</v>
      </c>
      <c r="E143" s="4"/>
      <c r="F143" s="22" t="s">
        <v>296</v>
      </c>
      <c r="G143" s="11"/>
      <c r="H143" s="11"/>
    </row>
    <row r="144" spans="1:8" s="16" customFormat="1" ht="112.5" x14ac:dyDescent="0.2">
      <c r="A144" s="3">
        <v>6310109000</v>
      </c>
      <c r="B144" s="11" t="s">
        <v>307</v>
      </c>
      <c r="C144" s="11" t="str">
        <f t="shared" si="5"/>
        <v>Los  demás  trapos,  cordeles,  cuerdas  y  cordajes,  de  materia  textil,  en desperdicios o en artículos inservibles, clasificados.</v>
      </c>
      <c r="D144" s="4" t="s">
        <v>412</v>
      </c>
      <c r="E144" s="4"/>
      <c r="F144" s="22" t="s">
        <v>296</v>
      </c>
      <c r="G144" s="11"/>
      <c r="H144" s="11"/>
    </row>
    <row r="145" spans="1:8" s="16" customFormat="1" ht="112.5" x14ac:dyDescent="0.2">
      <c r="A145" s="3">
        <v>6310900000</v>
      </c>
      <c r="B145" s="11" t="s">
        <v>308</v>
      </c>
      <c r="C145" s="11" t="str">
        <f t="shared" si="5"/>
        <v>Trapos, cordeles, cuerdas y cordajes, de materia textil, en desperdicios o en artículos inservibles, sin clasificar.</v>
      </c>
      <c r="D145" s="4" t="s">
        <v>412</v>
      </c>
      <c r="E145" s="4"/>
      <c r="F145" s="22" t="s">
        <v>296</v>
      </c>
      <c r="G145" s="11"/>
      <c r="H145" s="11"/>
    </row>
    <row r="146" spans="1:8" s="16" customFormat="1" ht="93.75" x14ac:dyDescent="0.2">
      <c r="A146" s="3">
        <v>8710000000</v>
      </c>
      <c r="B146" s="11" t="s">
        <v>309</v>
      </c>
      <c r="C146" s="11" t="str">
        <f t="shared" si="5"/>
        <v>Tanques y demás vehículos automóviles blindados de combate, incluso con su armamento; sus partes.</v>
      </c>
      <c r="D146" s="4" t="s">
        <v>412</v>
      </c>
      <c r="E146" s="4"/>
      <c r="F146" s="22" t="s">
        <v>296</v>
      </c>
      <c r="G146" s="11"/>
      <c r="H146" s="11"/>
    </row>
    <row r="147" spans="1:8" s="16" customFormat="1" x14ac:dyDescent="0.2">
      <c r="A147" s="3">
        <v>8906100000</v>
      </c>
      <c r="B147" s="11" t="s">
        <v>310</v>
      </c>
      <c r="C147" s="11" t="str">
        <f t="shared" si="5"/>
        <v>Navíos de guerra.</v>
      </c>
      <c r="D147" s="4" t="s">
        <v>412</v>
      </c>
      <c r="E147" s="4"/>
      <c r="F147" s="22" t="s">
        <v>296</v>
      </c>
      <c r="G147" s="11"/>
      <c r="H147" s="11"/>
    </row>
    <row r="148" spans="1:8" s="16" customFormat="1" ht="318.75" x14ac:dyDescent="0.2">
      <c r="A148" s="18">
        <v>9005100000</v>
      </c>
      <c r="B148" s="12" t="s">
        <v>311</v>
      </c>
      <c r="C148" s="12" t="s">
        <v>311</v>
      </c>
      <c r="D148" s="4" t="s">
        <v>412</v>
      </c>
      <c r="E148" s="2" t="s">
        <v>64</v>
      </c>
      <c r="F148" s="24" t="s">
        <v>65</v>
      </c>
      <c r="G148" s="12"/>
      <c r="H148" s="12" t="s">
        <v>251</v>
      </c>
    </row>
    <row r="149" spans="1:8" s="16" customFormat="1" ht="150" x14ac:dyDescent="0.2">
      <c r="A149" s="18">
        <v>9301101000</v>
      </c>
      <c r="B149" s="12" t="s">
        <v>312</v>
      </c>
      <c r="C149" s="12" t="s">
        <v>313</v>
      </c>
      <c r="D149" s="4" t="s">
        <v>412</v>
      </c>
      <c r="E149" s="2"/>
      <c r="F149" s="24" t="s">
        <v>314</v>
      </c>
      <c r="G149" s="12"/>
      <c r="H149" s="12" t="s">
        <v>315</v>
      </c>
    </row>
    <row r="150" spans="1:8" s="16" customFormat="1" ht="150" x14ac:dyDescent="0.2">
      <c r="A150" s="18">
        <v>9301109000</v>
      </c>
      <c r="B150" s="12" t="s">
        <v>278</v>
      </c>
      <c r="C150" s="12" t="s">
        <v>316</v>
      </c>
      <c r="D150" s="4" t="s">
        <v>412</v>
      </c>
      <c r="E150" s="2"/>
      <c r="F150" s="24" t="s">
        <v>314</v>
      </c>
      <c r="G150" s="12"/>
      <c r="H150" s="12" t="s">
        <v>315</v>
      </c>
    </row>
    <row r="151" spans="1:8" s="16" customFormat="1" ht="150" x14ac:dyDescent="0.2">
      <c r="A151" s="18">
        <v>9301200000</v>
      </c>
      <c r="B151" s="12" t="s">
        <v>317</v>
      </c>
      <c r="C151" s="12" t="s">
        <v>317</v>
      </c>
      <c r="D151" s="4" t="s">
        <v>412</v>
      </c>
      <c r="E151" s="2"/>
      <c r="F151" s="24" t="s">
        <v>314</v>
      </c>
      <c r="G151" s="12"/>
      <c r="H151" s="12" t="s">
        <v>315</v>
      </c>
    </row>
    <row r="152" spans="1:8" s="16" customFormat="1" ht="150" x14ac:dyDescent="0.2">
      <c r="A152" s="18">
        <v>9301901000</v>
      </c>
      <c r="B152" s="12" t="s">
        <v>318</v>
      </c>
      <c r="C152" s="12" t="s">
        <v>318</v>
      </c>
      <c r="D152" s="4" t="s">
        <v>412</v>
      </c>
      <c r="E152" s="2"/>
      <c r="F152" s="24" t="s">
        <v>314</v>
      </c>
      <c r="G152" s="12"/>
      <c r="H152" s="12" t="s">
        <v>315</v>
      </c>
    </row>
    <row r="153" spans="1:8" s="16" customFormat="1" ht="150" x14ac:dyDescent="0.2">
      <c r="A153" s="18">
        <v>9301902100</v>
      </c>
      <c r="B153" s="12" t="s">
        <v>319</v>
      </c>
      <c r="C153" s="12" t="s">
        <v>320</v>
      </c>
      <c r="D153" s="4" t="s">
        <v>412</v>
      </c>
      <c r="E153" s="2"/>
      <c r="F153" s="24" t="s">
        <v>314</v>
      </c>
      <c r="G153" s="12"/>
      <c r="H153" s="12" t="s">
        <v>315</v>
      </c>
    </row>
    <row r="154" spans="1:8" s="16" customFormat="1" ht="150" x14ac:dyDescent="0.2">
      <c r="A154" s="18">
        <v>9301902200</v>
      </c>
      <c r="B154" s="12" t="s">
        <v>321</v>
      </c>
      <c r="C154" s="12" t="s">
        <v>322</v>
      </c>
      <c r="D154" s="4" t="s">
        <v>412</v>
      </c>
      <c r="E154" s="2"/>
      <c r="F154" s="24" t="s">
        <v>314</v>
      </c>
      <c r="G154" s="12"/>
      <c r="H154" s="12" t="s">
        <v>315</v>
      </c>
    </row>
    <row r="155" spans="1:8" s="16" customFormat="1" ht="150" x14ac:dyDescent="0.2">
      <c r="A155" s="18">
        <v>9301902300</v>
      </c>
      <c r="B155" s="12" t="s">
        <v>323</v>
      </c>
      <c r="C155" s="12" t="s">
        <v>324</v>
      </c>
      <c r="D155" s="4" t="s">
        <v>412</v>
      </c>
      <c r="E155" s="2"/>
      <c r="F155" s="24" t="s">
        <v>314</v>
      </c>
      <c r="G155" s="12" t="s">
        <v>325</v>
      </c>
      <c r="H155" s="12" t="s">
        <v>315</v>
      </c>
    </row>
    <row r="156" spans="1:8" s="16" customFormat="1" ht="150" x14ac:dyDescent="0.2">
      <c r="A156" s="18">
        <v>9301902900</v>
      </c>
      <c r="B156" s="12" t="s">
        <v>278</v>
      </c>
      <c r="C156" s="12" t="s">
        <v>326</v>
      </c>
      <c r="D156" s="4" t="s">
        <v>412</v>
      </c>
      <c r="E156" s="2"/>
      <c r="F156" s="24" t="s">
        <v>314</v>
      </c>
      <c r="G156" s="12" t="s">
        <v>326</v>
      </c>
      <c r="H156" s="12" t="s">
        <v>315</v>
      </c>
    </row>
    <row r="157" spans="1:8" s="16" customFormat="1" ht="150" x14ac:dyDescent="0.2">
      <c r="A157" s="18">
        <v>9301903000</v>
      </c>
      <c r="B157" s="12" t="s">
        <v>327</v>
      </c>
      <c r="C157" s="12" t="s">
        <v>327</v>
      </c>
      <c r="D157" s="4" t="s">
        <v>412</v>
      </c>
      <c r="E157" s="2"/>
      <c r="F157" s="24" t="s">
        <v>314</v>
      </c>
      <c r="G157" s="12"/>
      <c r="H157" s="12" t="s">
        <v>315</v>
      </c>
    </row>
    <row r="158" spans="1:8" s="16" customFormat="1" ht="150" x14ac:dyDescent="0.2">
      <c r="A158" s="18">
        <v>9301904100</v>
      </c>
      <c r="B158" s="12" t="s">
        <v>328</v>
      </c>
      <c r="C158" s="12" t="s">
        <v>329</v>
      </c>
      <c r="D158" s="4" t="s">
        <v>412</v>
      </c>
      <c r="E158" s="2"/>
      <c r="F158" s="24" t="s">
        <v>314</v>
      </c>
      <c r="G158" s="12" t="s">
        <v>330</v>
      </c>
      <c r="H158" s="12" t="s">
        <v>315</v>
      </c>
    </row>
    <row r="159" spans="1:8" s="16" customFormat="1" ht="150" x14ac:dyDescent="0.2">
      <c r="A159" s="18">
        <v>9301904900</v>
      </c>
      <c r="B159" s="12" t="s">
        <v>331</v>
      </c>
      <c r="C159" s="12" t="s">
        <v>332</v>
      </c>
      <c r="D159" s="4" t="s">
        <v>412</v>
      </c>
      <c r="E159" s="2"/>
      <c r="F159" s="24" t="s">
        <v>314</v>
      </c>
      <c r="G159" s="12"/>
      <c r="H159" s="12" t="s">
        <v>315</v>
      </c>
    </row>
    <row r="160" spans="1:8" s="16" customFormat="1" ht="150" x14ac:dyDescent="0.2">
      <c r="A160" s="18">
        <v>9301909000</v>
      </c>
      <c r="B160" s="12" t="s">
        <v>331</v>
      </c>
      <c r="C160" s="12" t="s">
        <v>333</v>
      </c>
      <c r="D160" s="4" t="s">
        <v>412</v>
      </c>
      <c r="E160" s="2"/>
      <c r="F160" s="24" t="s">
        <v>314</v>
      </c>
      <c r="G160" s="12"/>
      <c r="H160" s="12" t="s">
        <v>315</v>
      </c>
    </row>
    <row r="161" spans="1:8" s="16" customFormat="1" ht="150" x14ac:dyDescent="0.2">
      <c r="A161" s="18">
        <v>9302001000</v>
      </c>
      <c r="B161" s="12" t="s">
        <v>334</v>
      </c>
      <c r="C161" s="12" t="s">
        <v>334</v>
      </c>
      <c r="D161" s="4" t="s">
        <v>412</v>
      </c>
      <c r="E161" s="2"/>
      <c r="F161" s="24" t="s">
        <v>314</v>
      </c>
      <c r="G161" s="12"/>
      <c r="H161" s="12" t="s">
        <v>315</v>
      </c>
    </row>
    <row r="162" spans="1:8" s="16" customFormat="1" ht="150" x14ac:dyDescent="0.2">
      <c r="A162" s="18">
        <v>9302002100</v>
      </c>
      <c r="B162" s="12" t="s">
        <v>335</v>
      </c>
      <c r="C162" s="12" t="s">
        <v>336</v>
      </c>
      <c r="D162" s="4" t="s">
        <v>412</v>
      </c>
      <c r="E162" s="2"/>
      <c r="F162" s="24" t="s">
        <v>314</v>
      </c>
      <c r="G162" s="12"/>
      <c r="H162" s="12" t="s">
        <v>315</v>
      </c>
    </row>
    <row r="163" spans="1:8" s="16" customFormat="1" ht="150" x14ac:dyDescent="0.2">
      <c r="A163" s="18">
        <v>9302002900</v>
      </c>
      <c r="B163" s="12" t="s">
        <v>331</v>
      </c>
      <c r="C163" s="12" t="s">
        <v>337</v>
      </c>
      <c r="D163" s="4" t="s">
        <v>412</v>
      </c>
      <c r="E163" s="2"/>
      <c r="F163" s="24" t="s">
        <v>314</v>
      </c>
      <c r="G163" s="12"/>
      <c r="H163" s="12" t="s">
        <v>315</v>
      </c>
    </row>
    <row r="164" spans="1:8" s="16" customFormat="1" ht="150" x14ac:dyDescent="0.2">
      <c r="A164" s="18">
        <v>9302003000</v>
      </c>
      <c r="B164" s="12" t="s">
        <v>338</v>
      </c>
      <c r="C164" s="12" t="s">
        <v>338</v>
      </c>
      <c r="D164" s="4" t="s">
        <v>412</v>
      </c>
      <c r="E164" s="2"/>
      <c r="F164" s="24" t="s">
        <v>314</v>
      </c>
      <c r="G164" s="12"/>
      <c r="H164" s="12" t="s">
        <v>315</v>
      </c>
    </row>
    <row r="165" spans="1:8" s="16" customFormat="1" ht="150" x14ac:dyDescent="0.2">
      <c r="A165" s="18">
        <v>9303100000</v>
      </c>
      <c r="B165" s="12" t="s">
        <v>339</v>
      </c>
      <c r="C165" s="12" t="s">
        <v>339</v>
      </c>
      <c r="D165" s="4" t="s">
        <v>412</v>
      </c>
      <c r="E165" s="2"/>
      <c r="F165" s="24" t="s">
        <v>314</v>
      </c>
      <c r="G165" s="12"/>
      <c r="H165" s="12" t="s">
        <v>315</v>
      </c>
    </row>
    <row r="166" spans="1:8" s="16" customFormat="1" ht="150" x14ac:dyDescent="0.2">
      <c r="A166" s="18">
        <v>9303201100</v>
      </c>
      <c r="B166" s="12" t="s">
        <v>340</v>
      </c>
      <c r="C166" s="12" t="s">
        <v>341</v>
      </c>
      <c r="D166" s="4" t="s">
        <v>412</v>
      </c>
      <c r="E166" s="2"/>
      <c r="F166" s="24" t="s">
        <v>314</v>
      </c>
      <c r="G166" s="12" t="s">
        <v>342</v>
      </c>
      <c r="H166" s="12" t="s">
        <v>315</v>
      </c>
    </row>
    <row r="167" spans="1:8" s="16" customFormat="1" ht="150" x14ac:dyDescent="0.2">
      <c r="A167" s="18">
        <v>9303201200</v>
      </c>
      <c r="B167" s="12" t="s">
        <v>321</v>
      </c>
      <c r="C167" s="12" t="s">
        <v>343</v>
      </c>
      <c r="D167" s="4" t="s">
        <v>412</v>
      </c>
      <c r="E167" s="2"/>
      <c r="F167" s="24" t="s">
        <v>314</v>
      </c>
      <c r="G167" s="12"/>
      <c r="H167" s="12" t="s">
        <v>315</v>
      </c>
    </row>
    <row r="168" spans="1:8" s="16" customFormat="1" ht="150" x14ac:dyDescent="0.2">
      <c r="A168" s="18">
        <v>9303201900</v>
      </c>
      <c r="B168" s="12" t="s">
        <v>331</v>
      </c>
      <c r="C168" s="12" t="s">
        <v>344</v>
      </c>
      <c r="D168" s="4" t="s">
        <v>412</v>
      </c>
      <c r="E168" s="2"/>
      <c r="F168" s="24" t="s">
        <v>314</v>
      </c>
      <c r="G168" s="12"/>
      <c r="H168" s="12" t="s">
        <v>315</v>
      </c>
    </row>
    <row r="169" spans="1:8" s="16" customFormat="1" ht="150" x14ac:dyDescent="0.2">
      <c r="A169" s="18">
        <v>9303202000</v>
      </c>
      <c r="B169" s="12" t="s">
        <v>345</v>
      </c>
      <c r="C169" s="12" t="s">
        <v>345</v>
      </c>
      <c r="D169" s="4" t="s">
        <v>412</v>
      </c>
      <c r="E169" s="2"/>
      <c r="F169" s="24" t="s">
        <v>314</v>
      </c>
      <c r="G169" s="12"/>
      <c r="H169" s="12" t="s">
        <v>315</v>
      </c>
    </row>
    <row r="170" spans="1:8" s="16" customFormat="1" ht="150" x14ac:dyDescent="0.2">
      <c r="A170" s="18">
        <v>9303209000</v>
      </c>
      <c r="B170" s="12" t="s">
        <v>331</v>
      </c>
      <c r="C170" s="12" t="s">
        <v>346</v>
      </c>
      <c r="D170" s="4" t="s">
        <v>412</v>
      </c>
      <c r="E170" s="2"/>
      <c r="F170" s="24" t="s">
        <v>314</v>
      </c>
      <c r="G170" s="12"/>
      <c r="H170" s="12" t="s">
        <v>315</v>
      </c>
    </row>
    <row r="171" spans="1:8" s="16" customFormat="1" ht="150" x14ac:dyDescent="0.2">
      <c r="A171" s="18">
        <v>9303301000</v>
      </c>
      <c r="B171" s="12" t="s">
        <v>347</v>
      </c>
      <c r="C171" s="12" t="s">
        <v>348</v>
      </c>
      <c r="D171" s="4" t="s">
        <v>412</v>
      </c>
      <c r="E171" s="2"/>
      <c r="F171" s="24" t="s">
        <v>314</v>
      </c>
      <c r="G171" s="12"/>
      <c r="H171" s="12" t="s">
        <v>315</v>
      </c>
    </row>
    <row r="172" spans="1:8" s="16" customFormat="1" ht="150" x14ac:dyDescent="0.2">
      <c r="A172" s="18">
        <v>9303302000</v>
      </c>
      <c r="B172" s="12" t="s">
        <v>335</v>
      </c>
      <c r="C172" s="12" t="s">
        <v>349</v>
      </c>
      <c r="D172" s="4" t="s">
        <v>412</v>
      </c>
      <c r="E172" s="2"/>
      <c r="F172" s="24" t="s">
        <v>314</v>
      </c>
      <c r="G172" s="12"/>
      <c r="H172" s="12" t="s">
        <v>315</v>
      </c>
    </row>
    <row r="173" spans="1:8" s="16" customFormat="1" ht="150" x14ac:dyDescent="0.2">
      <c r="A173" s="18">
        <v>9303309000</v>
      </c>
      <c r="B173" s="12" t="s">
        <v>331</v>
      </c>
      <c r="C173" s="12" t="s">
        <v>350</v>
      </c>
      <c r="D173" s="4" t="s">
        <v>412</v>
      </c>
      <c r="E173" s="2"/>
      <c r="F173" s="24" t="s">
        <v>314</v>
      </c>
      <c r="G173" s="12"/>
      <c r="H173" s="12" t="s">
        <v>315</v>
      </c>
    </row>
    <row r="174" spans="1:8" s="16" customFormat="1" ht="300" x14ac:dyDescent="0.2">
      <c r="A174" s="18">
        <v>9303900000</v>
      </c>
      <c r="B174" s="12" t="s">
        <v>331</v>
      </c>
      <c r="C174" s="12" t="s">
        <v>351</v>
      </c>
      <c r="D174" s="4" t="s">
        <v>412</v>
      </c>
      <c r="E174" s="2"/>
      <c r="F174" s="24" t="s">
        <v>314</v>
      </c>
      <c r="G174" s="12"/>
      <c r="H174" s="12" t="s">
        <v>315</v>
      </c>
    </row>
    <row r="175" spans="1:8" s="16" customFormat="1" ht="150" x14ac:dyDescent="0.2">
      <c r="A175" s="18">
        <v>9304001000</v>
      </c>
      <c r="B175" s="12" t="s">
        <v>352</v>
      </c>
      <c r="C175" s="12" t="s">
        <v>353</v>
      </c>
      <c r="D175" s="4" t="s">
        <v>412</v>
      </c>
      <c r="E175" s="2"/>
      <c r="F175" s="24" t="s">
        <v>314</v>
      </c>
      <c r="G175" s="12"/>
      <c r="H175" s="12" t="s">
        <v>315</v>
      </c>
    </row>
    <row r="176" spans="1:8" s="16" customFormat="1" ht="150" x14ac:dyDescent="0.2">
      <c r="A176" s="18">
        <v>9304009000</v>
      </c>
      <c r="B176" s="12" t="s">
        <v>278</v>
      </c>
      <c r="C176" s="12" t="s">
        <v>354</v>
      </c>
      <c r="D176" s="4" t="s">
        <v>412</v>
      </c>
      <c r="E176" s="2"/>
      <c r="F176" s="24" t="s">
        <v>314</v>
      </c>
      <c r="G176" s="12"/>
      <c r="H176" s="12" t="s">
        <v>315</v>
      </c>
    </row>
    <row r="177" spans="1:8" s="16" customFormat="1" ht="150" x14ac:dyDescent="0.2">
      <c r="A177" s="18">
        <v>9305101000</v>
      </c>
      <c r="B177" s="12" t="s">
        <v>355</v>
      </c>
      <c r="C177" s="12" t="s">
        <v>356</v>
      </c>
      <c r="D177" s="4" t="s">
        <v>412</v>
      </c>
      <c r="E177" s="2"/>
      <c r="F177" s="24" t="s">
        <v>314</v>
      </c>
      <c r="G177" s="12"/>
      <c r="H177" s="12" t="s">
        <v>315</v>
      </c>
    </row>
    <row r="178" spans="1:8" s="16" customFormat="1" ht="150" x14ac:dyDescent="0.2">
      <c r="A178" s="18">
        <v>9305102000</v>
      </c>
      <c r="B178" s="12" t="s">
        <v>357</v>
      </c>
      <c r="C178" s="12" t="s">
        <v>358</v>
      </c>
      <c r="D178" s="4" t="s">
        <v>412</v>
      </c>
      <c r="E178" s="2"/>
      <c r="F178" s="24" t="s">
        <v>314</v>
      </c>
      <c r="G178" s="12"/>
      <c r="H178" s="12" t="s">
        <v>315</v>
      </c>
    </row>
    <row r="179" spans="1:8" s="16" customFormat="1" ht="150" x14ac:dyDescent="0.2">
      <c r="A179" s="18">
        <v>9305103000</v>
      </c>
      <c r="B179" s="12" t="s">
        <v>359</v>
      </c>
      <c r="C179" s="12" t="s">
        <v>360</v>
      </c>
      <c r="D179" s="4" t="s">
        <v>412</v>
      </c>
      <c r="E179" s="2"/>
      <c r="F179" s="24" t="s">
        <v>314</v>
      </c>
      <c r="G179" s="12"/>
      <c r="H179" s="12" t="s">
        <v>315</v>
      </c>
    </row>
    <row r="180" spans="1:8" s="16" customFormat="1" ht="150" x14ac:dyDescent="0.2">
      <c r="A180" s="18">
        <v>9305104000</v>
      </c>
      <c r="B180" s="12" t="s">
        <v>361</v>
      </c>
      <c r="C180" s="12" t="s">
        <v>362</v>
      </c>
      <c r="D180" s="4" t="s">
        <v>412</v>
      </c>
      <c r="E180" s="2"/>
      <c r="F180" s="24" t="s">
        <v>314</v>
      </c>
      <c r="G180" s="12"/>
      <c r="H180" s="12" t="s">
        <v>315</v>
      </c>
    </row>
    <row r="181" spans="1:8" s="16" customFormat="1" ht="150" x14ac:dyDescent="0.2">
      <c r="A181" s="18">
        <v>9305105000</v>
      </c>
      <c r="B181" s="12" t="s">
        <v>363</v>
      </c>
      <c r="C181" s="12" t="s">
        <v>364</v>
      </c>
      <c r="D181" s="4" t="s">
        <v>412</v>
      </c>
      <c r="E181" s="2"/>
      <c r="F181" s="24" t="s">
        <v>314</v>
      </c>
      <c r="G181" s="12"/>
      <c r="H181" s="12" t="s">
        <v>315</v>
      </c>
    </row>
    <row r="182" spans="1:8" s="16" customFormat="1" ht="150" x14ac:dyDescent="0.2">
      <c r="A182" s="18">
        <v>9305106000</v>
      </c>
      <c r="B182" s="12" t="s">
        <v>365</v>
      </c>
      <c r="C182" s="12" t="s">
        <v>366</v>
      </c>
      <c r="D182" s="4" t="s">
        <v>412</v>
      </c>
      <c r="E182" s="2"/>
      <c r="F182" s="24" t="s">
        <v>314</v>
      </c>
      <c r="G182" s="12"/>
      <c r="H182" s="12" t="s">
        <v>315</v>
      </c>
    </row>
    <row r="183" spans="1:8" s="16" customFormat="1" ht="150" x14ac:dyDescent="0.2">
      <c r="A183" s="18">
        <v>9305107000</v>
      </c>
      <c r="B183" s="12" t="s">
        <v>367</v>
      </c>
      <c r="C183" s="12" t="s">
        <v>368</v>
      </c>
      <c r="D183" s="4" t="s">
        <v>412</v>
      </c>
      <c r="E183" s="2"/>
      <c r="F183" s="24" t="s">
        <v>314</v>
      </c>
      <c r="G183" s="12"/>
      <c r="H183" s="12" t="s">
        <v>315</v>
      </c>
    </row>
    <row r="184" spans="1:8" s="16" customFormat="1" ht="150" x14ac:dyDescent="0.2">
      <c r="A184" s="18">
        <v>9305108000</v>
      </c>
      <c r="B184" s="12" t="s">
        <v>369</v>
      </c>
      <c r="C184" s="12" t="s">
        <v>370</v>
      </c>
      <c r="D184" s="4" t="s">
        <v>412</v>
      </c>
      <c r="E184" s="2"/>
      <c r="F184" s="24" t="s">
        <v>314</v>
      </c>
      <c r="G184" s="12"/>
      <c r="H184" s="12" t="s">
        <v>315</v>
      </c>
    </row>
    <row r="185" spans="1:8" s="16" customFormat="1" ht="150" x14ac:dyDescent="0.2">
      <c r="A185" s="18">
        <v>9305109000</v>
      </c>
      <c r="B185" s="12" t="s">
        <v>331</v>
      </c>
      <c r="C185" s="12" t="s">
        <v>371</v>
      </c>
      <c r="D185" s="4" t="s">
        <v>412</v>
      </c>
      <c r="E185" s="2"/>
      <c r="F185" s="24" t="s">
        <v>314</v>
      </c>
      <c r="G185" s="12"/>
      <c r="H185" s="12" t="s">
        <v>315</v>
      </c>
    </row>
    <row r="186" spans="1:8" s="16" customFormat="1" ht="150" x14ac:dyDescent="0.2">
      <c r="A186" s="18">
        <v>9305201000</v>
      </c>
      <c r="B186" s="12" t="s">
        <v>372</v>
      </c>
      <c r="C186" s="12" t="s">
        <v>373</v>
      </c>
      <c r="D186" s="4" t="s">
        <v>412</v>
      </c>
      <c r="E186" s="2"/>
      <c r="F186" s="24" t="s">
        <v>314</v>
      </c>
      <c r="G186" s="12"/>
      <c r="H186" s="12" t="s">
        <v>315</v>
      </c>
    </row>
    <row r="187" spans="1:8" s="16" customFormat="1" ht="150" x14ac:dyDescent="0.2">
      <c r="A187" s="18">
        <v>9305202100</v>
      </c>
      <c r="B187" s="12" t="s">
        <v>355</v>
      </c>
      <c r="C187" s="12" t="s">
        <v>374</v>
      </c>
      <c r="D187" s="4" t="s">
        <v>412</v>
      </c>
      <c r="E187" s="2"/>
      <c r="F187" s="24" t="s">
        <v>314</v>
      </c>
      <c r="G187" s="12"/>
      <c r="H187" s="12" t="s">
        <v>315</v>
      </c>
    </row>
    <row r="188" spans="1:8" s="16" customFormat="1" ht="150" x14ac:dyDescent="0.2">
      <c r="A188" s="18">
        <v>9305202200</v>
      </c>
      <c r="B188" s="12" t="s">
        <v>357</v>
      </c>
      <c r="C188" s="12" t="s">
        <v>375</v>
      </c>
      <c r="D188" s="4" t="s">
        <v>412</v>
      </c>
      <c r="E188" s="2"/>
      <c r="F188" s="24" t="s">
        <v>314</v>
      </c>
      <c r="G188" s="12"/>
      <c r="H188" s="12" t="s">
        <v>315</v>
      </c>
    </row>
    <row r="189" spans="1:8" s="16" customFormat="1" ht="150" x14ac:dyDescent="0.2">
      <c r="A189" s="18">
        <v>9305202300</v>
      </c>
      <c r="B189" s="12" t="s">
        <v>376</v>
      </c>
      <c r="C189" s="12" t="s">
        <v>377</v>
      </c>
      <c r="D189" s="4" t="s">
        <v>412</v>
      </c>
      <c r="E189" s="2"/>
      <c r="F189" s="24" t="s">
        <v>314</v>
      </c>
      <c r="G189" s="12"/>
      <c r="H189" s="12" t="s">
        <v>315</v>
      </c>
    </row>
    <row r="190" spans="1:8" s="16" customFormat="1" ht="150" x14ac:dyDescent="0.2">
      <c r="A190" s="18">
        <v>9305202400</v>
      </c>
      <c r="B190" s="12" t="s">
        <v>361</v>
      </c>
      <c r="C190" s="12" t="s">
        <v>378</v>
      </c>
      <c r="D190" s="4" t="s">
        <v>412</v>
      </c>
      <c r="E190" s="2"/>
      <c r="F190" s="24" t="s">
        <v>314</v>
      </c>
      <c r="G190" s="12"/>
      <c r="H190" s="12" t="s">
        <v>315</v>
      </c>
    </row>
    <row r="191" spans="1:8" s="16" customFormat="1" ht="150" x14ac:dyDescent="0.2">
      <c r="A191" s="18">
        <v>9305202500</v>
      </c>
      <c r="B191" s="12" t="s">
        <v>363</v>
      </c>
      <c r="C191" s="12" t="s">
        <v>379</v>
      </c>
      <c r="D191" s="4" t="s">
        <v>412</v>
      </c>
      <c r="E191" s="2"/>
      <c r="F191" s="24" t="s">
        <v>314</v>
      </c>
      <c r="G191" s="12"/>
      <c r="H191" s="12" t="s">
        <v>315</v>
      </c>
    </row>
    <row r="192" spans="1:8" s="16" customFormat="1" ht="150" x14ac:dyDescent="0.2">
      <c r="A192" s="18">
        <v>9305202600</v>
      </c>
      <c r="B192" s="12" t="s">
        <v>365</v>
      </c>
      <c r="C192" s="12" t="s">
        <v>380</v>
      </c>
      <c r="D192" s="4" t="s">
        <v>412</v>
      </c>
      <c r="E192" s="2"/>
      <c r="F192" s="24" t="s">
        <v>314</v>
      </c>
      <c r="G192" s="12"/>
      <c r="H192" s="12" t="s">
        <v>315</v>
      </c>
    </row>
    <row r="193" spans="1:8" s="16" customFormat="1" ht="150" x14ac:dyDescent="0.2">
      <c r="A193" s="18">
        <v>9305202700</v>
      </c>
      <c r="B193" s="12" t="s">
        <v>381</v>
      </c>
      <c r="C193" s="12" t="s">
        <v>382</v>
      </c>
      <c r="D193" s="4" t="s">
        <v>412</v>
      </c>
      <c r="E193" s="2"/>
      <c r="F193" s="24" t="s">
        <v>314</v>
      </c>
      <c r="G193" s="12"/>
      <c r="H193" s="12" t="s">
        <v>315</v>
      </c>
    </row>
    <row r="194" spans="1:8" s="16" customFormat="1" ht="150" x14ac:dyDescent="0.2">
      <c r="A194" s="18">
        <v>9305202800</v>
      </c>
      <c r="B194" s="12" t="s">
        <v>383</v>
      </c>
      <c r="C194" s="12" t="s">
        <v>384</v>
      </c>
      <c r="D194" s="4" t="s">
        <v>412</v>
      </c>
      <c r="E194" s="2"/>
      <c r="F194" s="24" t="s">
        <v>314</v>
      </c>
      <c r="G194" s="12"/>
      <c r="H194" s="12" t="s">
        <v>315</v>
      </c>
    </row>
    <row r="195" spans="1:8" s="16" customFormat="1" ht="150" x14ac:dyDescent="0.2">
      <c r="A195" s="18">
        <v>9305202900</v>
      </c>
      <c r="B195" s="12" t="s">
        <v>331</v>
      </c>
      <c r="C195" s="12" t="s">
        <v>385</v>
      </c>
      <c r="D195" s="4" t="s">
        <v>412</v>
      </c>
      <c r="E195" s="2"/>
      <c r="F195" s="24" t="s">
        <v>314</v>
      </c>
      <c r="G195" s="12"/>
      <c r="H195" s="12" t="s">
        <v>315</v>
      </c>
    </row>
    <row r="196" spans="1:8" s="16" customFormat="1" ht="150" x14ac:dyDescent="0.2">
      <c r="A196" s="18">
        <v>9305911100</v>
      </c>
      <c r="B196" s="12" t="s">
        <v>355</v>
      </c>
      <c r="C196" s="12" t="s">
        <v>386</v>
      </c>
      <c r="D196" s="4" t="s">
        <v>412</v>
      </c>
      <c r="E196" s="2"/>
      <c r="F196" s="24" t="s">
        <v>314</v>
      </c>
      <c r="G196" s="12"/>
      <c r="H196" s="12" t="s">
        <v>315</v>
      </c>
    </row>
    <row r="197" spans="1:8" s="16" customFormat="1" ht="150" x14ac:dyDescent="0.2">
      <c r="A197" s="18">
        <v>9305911200</v>
      </c>
      <c r="B197" s="12" t="s">
        <v>357</v>
      </c>
      <c r="C197" s="12" t="s">
        <v>387</v>
      </c>
      <c r="D197" s="4" t="s">
        <v>412</v>
      </c>
      <c r="E197" s="2"/>
      <c r="F197" s="24" t="s">
        <v>314</v>
      </c>
      <c r="G197" s="12"/>
      <c r="H197" s="12" t="s">
        <v>315</v>
      </c>
    </row>
    <row r="198" spans="1:8" s="16" customFormat="1" ht="150" x14ac:dyDescent="0.2">
      <c r="A198" s="18">
        <v>9305911300</v>
      </c>
      <c r="B198" s="12" t="s">
        <v>359</v>
      </c>
      <c r="C198" s="12" t="s">
        <v>388</v>
      </c>
      <c r="D198" s="4" t="s">
        <v>412</v>
      </c>
      <c r="E198" s="2"/>
      <c r="F198" s="24" t="s">
        <v>314</v>
      </c>
      <c r="G198" s="12"/>
      <c r="H198" s="12" t="s">
        <v>315</v>
      </c>
    </row>
    <row r="199" spans="1:8" s="16" customFormat="1" ht="187.5" x14ac:dyDescent="0.2">
      <c r="A199" s="18">
        <v>9305911400</v>
      </c>
      <c r="B199" s="12" t="s">
        <v>361</v>
      </c>
      <c r="C199" s="12" t="s">
        <v>389</v>
      </c>
      <c r="D199" s="4" t="s">
        <v>412</v>
      </c>
      <c r="E199" s="2"/>
      <c r="F199" s="24" t="s">
        <v>314</v>
      </c>
      <c r="G199" s="12"/>
      <c r="H199" s="12" t="s">
        <v>315</v>
      </c>
    </row>
    <row r="200" spans="1:8" s="16" customFormat="1" ht="150" x14ac:dyDescent="0.2">
      <c r="A200" s="18">
        <v>9305911500</v>
      </c>
      <c r="B200" s="12" t="s">
        <v>363</v>
      </c>
      <c r="C200" s="12" t="s">
        <v>390</v>
      </c>
      <c r="D200" s="4" t="s">
        <v>412</v>
      </c>
      <c r="E200" s="2"/>
      <c r="F200" s="24" t="s">
        <v>314</v>
      </c>
      <c r="G200" s="12"/>
      <c r="H200" s="12" t="s">
        <v>315</v>
      </c>
    </row>
    <row r="201" spans="1:8" s="16" customFormat="1" ht="168.75" x14ac:dyDescent="0.2">
      <c r="A201" s="18">
        <v>9305911600</v>
      </c>
      <c r="B201" s="12" t="s">
        <v>365</v>
      </c>
      <c r="C201" s="12" t="s">
        <v>391</v>
      </c>
      <c r="D201" s="4" t="s">
        <v>412</v>
      </c>
      <c r="E201" s="2"/>
      <c r="F201" s="24" t="s">
        <v>314</v>
      </c>
      <c r="G201" s="12"/>
      <c r="H201" s="12" t="s">
        <v>315</v>
      </c>
    </row>
    <row r="202" spans="1:8" s="16" customFormat="1" ht="168.75" x14ac:dyDescent="0.2">
      <c r="A202" s="18">
        <v>9305911700</v>
      </c>
      <c r="B202" s="12" t="s">
        <v>381</v>
      </c>
      <c r="C202" s="12" t="s">
        <v>392</v>
      </c>
      <c r="D202" s="4" t="s">
        <v>412</v>
      </c>
      <c r="E202" s="2"/>
      <c r="F202" s="24" t="s">
        <v>314</v>
      </c>
      <c r="G202" s="12"/>
      <c r="H202" s="12" t="s">
        <v>315</v>
      </c>
    </row>
    <row r="203" spans="1:8" s="16" customFormat="1" ht="168.75" x14ac:dyDescent="0.2">
      <c r="A203" s="18">
        <v>9305911800</v>
      </c>
      <c r="B203" s="12" t="s">
        <v>383</v>
      </c>
      <c r="C203" s="12" t="s">
        <v>393</v>
      </c>
      <c r="D203" s="4" t="s">
        <v>412</v>
      </c>
      <c r="E203" s="2"/>
      <c r="F203" s="24" t="s">
        <v>314</v>
      </c>
      <c r="G203" s="12"/>
      <c r="H203" s="12" t="s">
        <v>315</v>
      </c>
    </row>
    <row r="204" spans="1:8" s="16" customFormat="1" ht="168.75" x14ac:dyDescent="0.2">
      <c r="A204" s="18">
        <v>9305911900</v>
      </c>
      <c r="B204" s="12" t="s">
        <v>256</v>
      </c>
      <c r="C204" s="12" t="s">
        <v>394</v>
      </c>
      <c r="D204" s="4" t="s">
        <v>412</v>
      </c>
      <c r="E204" s="2"/>
      <c r="F204" s="24" t="s">
        <v>314</v>
      </c>
      <c r="G204" s="12"/>
      <c r="H204" s="12" t="s">
        <v>315</v>
      </c>
    </row>
    <row r="205" spans="1:8" s="16" customFormat="1" ht="150" x14ac:dyDescent="0.2">
      <c r="A205" s="18">
        <v>9305919000</v>
      </c>
      <c r="B205" s="12" t="s">
        <v>395</v>
      </c>
      <c r="C205" s="12" t="s">
        <v>396</v>
      </c>
      <c r="D205" s="4" t="s">
        <v>412</v>
      </c>
      <c r="E205" s="2"/>
      <c r="F205" s="24" t="s">
        <v>314</v>
      </c>
      <c r="G205" s="12"/>
      <c r="H205" s="12" t="s">
        <v>315</v>
      </c>
    </row>
    <row r="206" spans="1:8" s="16" customFormat="1" ht="150" x14ac:dyDescent="0.2">
      <c r="A206" s="18">
        <v>9305990000</v>
      </c>
      <c r="B206" s="12" t="s">
        <v>395</v>
      </c>
      <c r="C206" s="12" t="s">
        <v>397</v>
      </c>
      <c r="D206" s="4" t="s">
        <v>412</v>
      </c>
      <c r="E206" s="2"/>
      <c r="F206" s="24" t="s">
        <v>314</v>
      </c>
      <c r="G206" s="12"/>
      <c r="H206" s="12" t="s">
        <v>315</v>
      </c>
    </row>
    <row r="207" spans="1:8" s="16" customFormat="1" ht="150" x14ac:dyDescent="0.2">
      <c r="A207" s="18">
        <v>9306210000</v>
      </c>
      <c r="B207" s="12" t="s">
        <v>398</v>
      </c>
      <c r="C207" s="12" t="s">
        <v>399</v>
      </c>
      <c r="D207" s="4" t="s">
        <v>412</v>
      </c>
      <c r="E207" s="2"/>
      <c r="F207" s="24" t="s">
        <v>314</v>
      </c>
      <c r="G207" s="12"/>
      <c r="H207" s="12" t="s">
        <v>315</v>
      </c>
    </row>
    <row r="208" spans="1:8" s="16" customFormat="1" ht="37.5" x14ac:dyDescent="0.2">
      <c r="A208" s="3">
        <v>9306291000</v>
      </c>
      <c r="B208" s="11" t="s">
        <v>400</v>
      </c>
      <c r="C208" s="11" t="str">
        <f>+B208</f>
        <v>Balines para rifles de aire comprimido.</v>
      </c>
      <c r="D208" s="4" t="s">
        <v>412</v>
      </c>
      <c r="E208" s="4"/>
      <c r="F208" s="22" t="s">
        <v>296</v>
      </c>
      <c r="G208" s="11"/>
      <c r="H208" s="11"/>
    </row>
    <row r="209" spans="1:8" s="16" customFormat="1" ht="150" x14ac:dyDescent="0.2">
      <c r="A209" s="18">
        <v>9306299000</v>
      </c>
      <c r="B209" s="12" t="s">
        <v>401</v>
      </c>
      <c r="C209" s="12" t="s">
        <v>402</v>
      </c>
      <c r="D209" s="4" t="s">
        <v>412</v>
      </c>
      <c r="E209" s="2"/>
      <c r="F209" s="24" t="s">
        <v>314</v>
      </c>
      <c r="G209" s="12"/>
      <c r="H209" s="12" t="s">
        <v>315</v>
      </c>
    </row>
    <row r="210" spans="1:8" s="16" customFormat="1" ht="150" x14ac:dyDescent="0.2">
      <c r="A210" s="18">
        <v>9306302000</v>
      </c>
      <c r="B210" s="12" t="s">
        <v>403</v>
      </c>
      <c r="C210" s="12" t="s">
        <v>403</v>
      </c>
      <c r="D210" s="4" t="s">
        <v>412</v>
      </c>
      <c r="E210" s="2"/>
      <c r="F210" s="24" t="s">
        <v>314</v>
      </c>
      <c r="G210" s="12"/>
      <c r="H210" s="12" t="s">
        <v>315</v>
      </c>
    </row>
    <row r="211" spans="1:8" s="16" customFormat="1" ht="150" x14ac:dyDescent="0.2">
      <c r="A211" s="18">
        <v>9306303000</v>
      </c>
      <c r="B211" s="12" t="s">
        <v>404</v>
      </c>
      <c r="C211" s="12" t="s">
        <v>404</v>
      </c>
      <c r="D211" s="4" t="s">
        <v>412</v>
      </c>
      <c r="E211" s="2"/>
      <c r="F211" s="24" t="s">
        <v>314</v>
      </c>
      <c r="G211" s="12"/>
      <c r="H211" s="12" t="s">
        <v>315</v>
      </c>
    </row>
    <row r="212" spans="1:8" s="16" customFormat="1" ht="150" x14ac:dyDescent="0.2">
      <c r="A212" s="18">
        <v>9306309000</v>
      </c>
      <c r="B212" s="12" t="s">
        <v>401</v>
      </c>
      <c r="C212" s="12" t="s">
        <v>405</v>
      </c>
      <c r="D212" s="4" t="s">
        <v>412</v>
      </c>
      <c r="E212" s="2"/>
      <c r="F212" s="24" t="s">
        <v>314</v>
      </c>
      <c r="G212" s="12"/>
      <c r="H212" s="12" t="s">
        <v>315</v>
      </c>
    </row>
    <row r="213" spans="1:8" s="16" customFormat="1" ht="150" x14ac:dyDescent="0.2">
      <c r="A213" s="18">
        <v>9306901100</v>
      </c>
      <c r="B213" s="12" t="s">
        <v>406</v>
      </c>
      <c r="C213" s="12" t="s">
        <v>407</v>
      </c>
      <c r="D213" s="4" t="s">
        <v>412</v>
      </c>
      <c r="E213" s="2"/>
      <c r="F213" s="24" t="s">
        <v>314</v>
      </c>
      <c r="G213" s="12"/>
      <c r="H213" s="12" t="s">
        <v>315</v>
      </c>
    </row>
    <row r="214" spans="1:8" s="16" customFormat="1" ht="150" x14ac:dyDescent="0.2">
      <c r="A214" s="18">
        <v>9306901200</v>
      </c>
      <c r="B214" s="12" t="s">
        <v>408</v>
      </c>
      <c r="C214" s="12" t="s">
        <v>408</v>
      </c>
      <c r="D214" s="4" t="s">
        <v>412</v>
      </c>
      <c r="E214" s="2"/>
      <c r="F214" s="24" t="s">
        <v>314</v>
      </c>
      <c r="G214" s="12"/>
      <c r="H214" s="12" t="s">
        <v>315</v>
      </c>
    </row>
    <row r="215" spans="1:8" s="16" customFormat="1" ht="150" x14ac:dyDescent="0.2">
      <c r="A215" s="18">
        <v>9306901900</v>
      </c>
      <c r="B215" s="12" t="s">
        <v>256</v>
      </c>
      <c r="C215" s="12" t="s">
        <v>409</v>
      </c>
      <c r="D215" s="4" t="s">
        <v>412</v>
      </c>
      <c r="E215" s="2"/>
      <c r="F215" s="24" t="s">
        <v>314</v>
      </c>
      <c r="G215" s="12"/>
      <c r="H215" s="12" t="s">
        <v>315</v>
      </c>
    </row>
    <row r="216" spans="1:8" s="16" customFormat="1" ht="150" x14ac:dyDescent="0.2">
      <c r="A216" s="18">
        <v>9306909000</v>
      </c>
      <c r="B216" s="12" t="s">
        <v>401</v>
      </c>
      <c r="C216" s="12" t="s">
        <v>410</v>
      </c>
      <c r="D216" s="4" t="s">
        <v>412</v>
      </c>
      <c r="E216" s="2"/>
      <c r="F216" s="24" t="s">
        <v>314</v>
      </c>
      <c r="G216" s="12"/>
      <c r="H216" s="12" t="s">
        <v>315</v>
      </c>
    </row>
    <row r="217" spans="1:8" s="16" customFormat="1" ht="150" x14ac:dyDescent="0.2">
      <c r="A217" s="18">
        <v>9307000000</v>
      </c>
      <c r="B217" s="12" t="s">
        <v>411</v>
      </c>
      <c r="C217" s="12" t="s">
        <v>411</v>
      </c>
      <c r="D217" s="4" t="s">
        <v>412</v>
      </c>
      <c r="E217" s="2"/>
      <c r="F217" s="24" t="s">
        <v>314</v>
      </c>
      <c r="G217" s="12"/>
      <c r="H217" s="12" t="s">
        <v>315</v>
      </c>
    </row>
  </sheetData>
  <autoFilter ref="A4:H217"/>
  <mergeCells count="4">
    <mergeCell ref="A1:H1"/>
    <mergeCell ref="A3:H3"/>
    <mergeCell ref="A115:A116"/>
    <mergeCell ref="A2:H2"/>
  </mergeCells>
  <conditionalFormatting sqref="H4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 Importaciones</vt:lpstr>
    </vt:vector>
  </TitlesOfParts>
  <Manager/>
  <Company>Ministerio de Comercio, Industria y Turismo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Nydia Yohanna Lopez Sanchez</dc:creator>
  <cp:keywords/>
  <dc:description/>
  <cp:lastModifiedBy>Yuly Alejandra Guayara Amazo</cp:lastModifiedBy>
  <cp:revision/>
  <dcterms:created xsi:type="dcterms:W3CDTF">2023-06-05T21:20:39Z</dcterms:created>
  <dcterms:modified xsi:type="dcterms:W3CDTF">2023-08-15T17:01:13Z</dcterms:modified>
  <cp:category/>
  <cp:contentStatus/>
</cp:coreProperties>
</file>