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56" windowWidth="11595" windowHeight="4680" activeTab="0"/>
  </bookViews>
  <sheets>
    <sheet name="Hoja1" sheetId="1" r:id="rId1"/>
    <sheet name="Hoja2" sheetId="2" r:id="rId2"/>
    <sheet name="Hoja3" sheetId="3" r:id="rId3"/>
  </sheets>
  <definedNames>
    <definedName name="_xlnm.Print_Area" localSheetId="0">'Hoja1'!$A$1:$AL$19</definedName>
    <definedName name="_xlnm.Print_Titles" localSheetId="0">'Hoja1'!$1:$11</definedName>
  </definedNames>
  <calcPr fullCalcOnLoad="1"/>
</workbook>
</file>

<file path=xl/comments1.xml><?xml version="1.0" encoding="utf-8"?>
<comments xmlns="http://schemas.openxmlformats.org/spreadsheetml/2006/main">
  <authors>
    <author>jmzambrano</author>
    <author>MINISTERIO DE COMERCIO</author>
  </authors>
  <commentList>
    <comment ref="A9"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B9" authorId="0">
      <text>
        <r>
          <rPr>
            <b/>
            <sz val="8"/>
            <rFont val="Tahoma"/>
            <family val="2"/>
          </rPr>
          <t xml:space="preserve">Son el conjunto de tareas o acciones específicas que se han programado para alcanzar los resultados planteados en los planes de acción u operativos.
</t>
        </r>
      </text>
    </comment>
    <comment ref="D9"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E9" authorId="0">
      <text>
        <r>
          <rPr>
            <b/>
            <sz val="8"/>
            <rFont val="Tahoma"/>
            <family val="2"/>
          </rPr>
          <t xml:space="preserve">Nombre de los funcionarios encargados de desarrollar cada una de las actividades a cumplir en los planes de acción u operativos.
</t>
        </r>
      </text>
    </comment>
    <comment ref="T11" authorId="1">
      <text>
        <r>
          <rPr>
            <b/>
            <sz val="8"/>
            <rFont val="Tahoma"/>
            <family val="0"/>
          </rPr>
          <t>MINISTERIO DE COMERCIO:</t>
        </r>
        <r>
          <rPr>
            <sz val="8"/>
            <rFont val="Tahoma"/>
            <family val="0"/>
          </rPr>
          <t xml:space="preserve">
</t>
        </r>
      </text>
    </comment>
    <comment ref="W11" authorId="1">
      <text>
        <r>
          <rPr>
            <b/>
            <sz val="8"/>
            <rFont val="Tahoma"/>
            <family val="0"/>
          </rPr>
          <t>MINISTERIO DE COMERCIO:</t>
        </r>
        <r>
          <rPr>
            <sz val="8"/>
            <rFont val="Tahoma"/>
            <family val="0"/>
          </rPr>
          <t xml:space="preserve">
</t>
        </r>
      </text>
    </comment>
  </commentList>
</comments>
</file>

<file path=xl/sharedStrings.xml><?xml version="1.0" encoding="utf-8"?>
<sst xmlns="http://schemas.openxmlformats.org/spreadsheetml/2006/main" count="117" uniqueCount="99">
  <si>
    <t>PLAN DE ACCION 2005</t>
  </si>
  <si>
    <t>FORMATO No 2</t>
  </si>
  <si>
    <t>MATRIZ DE SEGUIMIENTO</t>
  </si>
  <si>
    <t>FECHA DE SEGUIMIENTO</t>
  </si>
  <si>
    <t>INICIAL                                                                                                             (DD/MM/AAAA)</t>
  </si>
  <si>
    <t>FINAL                                                                                                             (DD/MM/AAAA)</t>
  </si>
  <si>
    <t>PROYECTOS</t>
  </si>
  <si>
    <t>JUSTIFICACION (Z)</t>
  </si>
  <si>
    <t>ACCIONES CORRECTIVAS (AA)</t>
  </si>
  <si>
    <t>ACTIVIDADES</t>
  </si>
  <si>
    <t>JUSTIFICACION (AJ)</t>
  </si>
  <si>
    <t>AREAS INVOLUCRADAS (A)</t>
  </si>
  <si>
    <t>CODIGO (B)</t>
  </si>
  <si>
    <t>NOMBRE ( C )</t>
  </si>
  <si>
    <t>RECURSOS FINANCIEROS (D)</t>
  </si>
  <si>
    <t>RESPONSABLES (E)</t>
  </si>
  <si>
    <t>TIEMPO PROGRAMADO                            (Año 2005)</t>
  </si>
  <si>
    <t>INDICADOR (H)</t>
  </si>
  <si>
    <t>META</t>
  </si>
  <si>
    <t>FECHA EFECTIVA CULMINACION DE LAS METAS                                                                                                            (DD/MM/AAAA)</t>
  </si>
  <si>
    <t>GESTION POR META</t>
  </si>
  <si>
    <t>PORCENTAJE DE AVANCE DE LOS INDICADORES DEL PROYECTO</t>
  </si>
  <si>
    <t>PORCENTAJE DE AVANCE EN EL TIEMPO PROGRAMADO DEL PROYECTO</t>
  </si>
  <si>
    <t>Descripción (AB)</t>
  </si>
  <si>
    <t>Fecha Inicial (AC)</t>
  </si>
  <si>
    <t>Fecha Terminación (AD)</t>
  </si>
  <si>
    <t>FECHA AVANCE DE LAS ACTIVIDADES                                                                                                           (DD/MM/AAAA)</t>
  </si>
  <si>
    <t>GESTION POR ACTIVIDAD</t>
  </si>
  <si>
    <t>Fecha Inicial (F)</t>
  </si>
  <si>
    <t>Fecha Terminación (G)</t>
  </si>
  <si>
    <t>I Semestre (I)</t>
  </si>
  <si>
    <t>II Semestre (J)</t>
  </si>
  <si>
    <t>TOTAL (K)</t>
  </si>
  <si>
    <t>II Semestre (M)</t>
  </si>
  <si>
    <t>TOTAL (N)</t>
  </si>
  <si>
    <t>II Semestre (P)</t>
  </si>
  <si>
    <t>I Semestre (Q)</t>
  </si>
  <si>
    <t>II Semestre ( R )</t>
  </si>
  <si>
    <t>AÑO (S)</t>
  </si>
  <si>
    <t>I Semestre (T)</t>
  </si>
  <si>
    <t>II Semestre (U)</t>
  </si>
  <si>
    <t>AÑO(*)  (V)</t>
  </si>
  <si>
    <t>I Semestre (W)</t>
  </si>
  <si>
    <t>II Semestre (X)</t>
  </si>
  <si>
    <t>AÑO(*)  (Y)</t>
  </si>
  <si>
    <t>II Semestre (AF)</t>
  </si>
  <si>
    <t>I Semestre (AG)</t>
  </si>
  <si>
    <t>II Semestre (AH)</t>
  </si>
  <si>
    <t>Año (AI)</t>
  </si>
  <si>
    <t>15000 - OFICINA DE CONTROL INTERNO</t>
  </si>
  <si>
    <t>PLAN SECTORIAL DE DESARROLLO ADMINISTRATIVO</t>
  </si>
  <si>
    <t>Grupo biblioteca, página web, quejas y reclamos</t>
  </si>
  <si>
    <t xml:space="preserve">Política 3.  </t>
  </si>
  <si>
    <r>
      <t>Democratización de la Administración Pública</t>
    </r>
    <r>
      <rPr>
        <sz val="8"/>
        <rFont val="Arial"/>
        <family val="2"/>
      </rPr>
      <t>. Evaluación de la operación del sistema de quejas y reclamos del Ministerio de Comercio, Industria y Turismo</t>
    </r>
  </si>
  <si>
    <t>Funcionamiento</t>
  </si>
  <si>
    <t>Luz Miryam Zuluaga, Profesional Especializado</t>
  </si>
  <si>
    <t>Documento de evaluación</t>
  </si>
  <si>
    <t>_</t>
  </si>
  <si>
    <t xml:space="preserve">Política 3. </t>
  </si>
  <si>
    <r>
      <t>Democratización de la Administración Pública</t>
    </r>
    <r>
      <rPr>
        <sz val="8"/>
        <rFont val="Arial"/>
        <family val="2"/>
      </rPr>
      <t>. Realizar el diagnóstico del sitio web del Ministerio de Comercio, Industria y Turismo, para verificar el cumplimiento de las directrices de la agenda de conectividad</t>
    </r>
  </si>
  <si>
    <t>Carmen Elena Aguilar, Profesional Especializado</t>
  </si>
  <si>
    <t>Documento de evaluación del cumplimiento de las Directrices establecidas por la Agenda de Conectividad para la operación de la página web del Ministerio</t>
  </si>
  <si>
    <t>Dependencias del Ministerio de Comercio, Industria y Turismo</t>
  </si>
  <si>
    <t xml:space="preserve">Política 4. </t>
  </si>
  <si>
    <r>
      <t>Moralización y transparencia en la Administración Pública</t>
    </r>
    <r>
      <rPr>
        <sz val="8"/>
        <rFont val="Arial"/>
        <family val="2"/>
      </rPr>
      <t>. Realizar control y verificación del sistema de control interno institucional</t>
    </r>
  </si>
  <si>
    <t>Javier Correa, Profesional universitario; Ma. del Rosario Chacón, Profesional universitario;  Luz Marina Verú, Profesional Especializado; Luz Miryam Zuluaga, Profesional Especializado; Miryam Berdugo, Profesional universitario; Danisa Bencic C, Profesional Especializado; Carmen Elena Aguilar, Profesional Especializado</t>
  </si>
  <si>
    <t>Número de Auditorías ejecutadas</t>
  </si>
  <si>
    <r>
      <t xml:space="preserve">Moralización y transparencia en la Administración Pública. </t>
    </r>
    <r>
      <rPr>
        <sz val="8"/>
        <rFont val="Arial"/>
        <family val="2"/>
      </rPr>
      <t>Adelantar un programa de difusión de Control Interno</t>
    </r>
  </si>
  <si>
    <t>Dependencias capacitadas</t>
  </si>
  <si>
    <t>20 Dependencias a nivel central</t>
  </si>
  <si>
    <t>4 territoriales y 3 oficinas en el exterior. Total 27 dependencias</t>
  </si>
  <si>
    <r>
      <t xml:space="preserve">Moralización y transparencia en la Administración Pública. </t>
    </r>
    <r>
      <rPr>
        <sz val="8"/>
        <rFont val="Arial"/>
        <family val="2"/>
      </rPr>
      <t>Continuación de la conformación del mapa de riesgos del Ministerio de Comercio, Industria y Turismo</t>
    </r>
  </si>
  <si>
    <t>Carmen Elena Aguilar, Profesional Especializado; Javier Correa, Profesional Universitario;  Luz Miryam Zuluaga, Profesional Especializado; Danisa Bencic, Profesional Especializado; Luz Marina Verú, Profesional Especializado; María del Rosario Chacón, Profesional Universitario; Miriam Berdugo, Profesional Universitario.</t>
  </si>
  <si>
    <t>Número de Dependencias con mapas de riesgo elaborados / Número de dependencias con procesos docuemntados</t>
  </si>
  <si>
    <t>55%                      (6 dependencias analizadas)</t>
  </si>
  <si>
    <t>100%                        (11 dependencias analizadas)</t>
  </si>
  <si>
    <t>Elaboración del documento de evaluación del Sistema de Quejas y Reclamos del Ministerio de Comercio, Industria y Turismo</t>
  </si>
  <si>
    <t>Evaluación del cumplimiento de las Directrices establecidas por la Agenda de Conectividad para la operación de la página web del Ministerio</t>
  </si>
  <si>
    <t>Informes generados como resultado de las auditorías programadas por la oficina</t>
  </si>
  <si>
    <t>Capacitación en el Sistema de Control Interno</t>
  </si>
  <si>
    <t>Divulgación del Material de Capacitación del Sistema de Control Interno</t>
  </si>
  <si>
    <t>Levantamiento de los mapas de riesgo correspondientes a los procesos documentados, durante el año 2005</t>
  </si>
  <si>
    <t>ANUAL</t>
  </si>
  <si>
    <t>AVANCE ANUAL DE EJECUCION DE LAS METAS</t>
  </si>
  <si>
    <t>ANUAL (L)</t>
  </si>
  <si>
    <t>ANUAL (O)</t>
  </si>
  <si>
    <t>ANUAL (AE)</t>
  </si>
  <si>
    <t>-</t>
  </si>
  <si>
    <t>Entre los meses de septiembre y octubre se llevó a cabo la evaluación del sistema de quejas y reclamos del Ministerio de Comercio, Industria y Turismo, observando que en la entidad se cumplen los principios, términos y procedimientos que garantizan el control ciudadano</t>
  </si>
  <si>
    <t>Entre los meses de septiembre y octubre se llevó a cabo la evaluación del sistema de quejas y reclamos del Ministerio de Comercio, Industria y Turismo, observando que en la entidad se cumplen los principios, términos y procedimientos que garantizan el control ciudadano. Informe No. 19</t>
  </si>
  <si>
    <t>Durante el año 2005 se presentaron 25 informes de auditoria sobre un total de 13 programados. Los temas sobre los que trataron los informes mencionados fueron los siguientes: Seguimiento al Plan de Mejoramiento suscrito con la Contraloría General de la República, Evaluación del Sistema de Control Interno, Informe sobre uso del Software, Racionalización del Gasto, Control Interno Contable, Gastos de funcionamiento, Informe de Gestión del año 2004, Revisión de registros de importación, Informe sobre revisión del proceso de correspondencia, Informe de quejas y reclamos, Evaluación del proceso de reconocimiento a primas técnicas, Informe de auditoria al parque automotor, Informe de Seguimiento al SIGOB, Verificación políticas de seguridad SIIF y Evaluación de la página web.</t>
  </si>
  <si>
    <t>Se levantaron mapas de riesgo a 11 Dependencias de la Secretaría General y del Despacho del Viceministro de Desarrollo Empresarial</t>
  </si>
  <si>
    <t>Se llevó a cabo la evaluación anual de la página web, del Ministerio de Comercio, Industria y Turismo, observando el cumplimiento del Ministerio a esa fecha, respecto de la publicación de los estándares mínimos que para tal efecto exige la Agenda de Conectividad de la Presidencia de la República. Informe No. 25</t>
  </si>
  <si>
    <t>Se adelantó la capacitación prevista para el Ministerio de Comercuio , Industria y Turismo</t>
  </si>
  <si>
    <t>Se envió por E-mail y se publicó en la Intranet las diapositivas y el contenido de la charla de capacitación.</t>
  </si>
  <si>
    <t xml:space="preserve">AVANCE </t>
  </si>
  <si>
    <t>Porcentaje de avance en el tiempo</t>
  </si>
  <si>
    <t>Porcentaje de vance de la actividad</t>
  </si>
  <si>
    <t>Con el objeto de actualizar a los funcionarios del Ministerio en el Tema "Modelo estándar de Control Interno para el Estado Colombiano MECI 1000:2005", adoptado mediante decreto 1599 del 20 de mayo del año en curso, se dictaron 40 jornadas de capacitación a todos los niveles de la organización, cubriendo 27 dependencias del Ministerio. Adicionalmente se envió por E-mail y se publicó en la Intranet las diapositivas y el contenido de la charla de capacitación.</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</si>
</sst>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dd/mm/yyyy;@"/>
    <numFmt numFmtId="174" formatCode="_ &quot;$&quot;\ * #,##0.000_ ;_ &quot;$&quot;\ * \-#,##0.000_ ;_ &quot;$&quot;\ * &quot;-&quot;??_ ;_ @_ "/>
    <numFmt numFmtId="175" formatCode="_ * #,##0_ ;_ * \-#,##0_ ;_ * &quot;-&quot;??_ ;_ @_ "/>
    <numFmt numFmtId="176" formatCode="0.0%"/>
  </numFmts>
  <fonts count="9">
    <font>
      <sz val="10"/>
      <name val="Arial"/>
      <family val="0"/>
    </font>
    <font>
      <b/>
      <sz val="12"/>
      <name val="Arial"/>
      <family val="2"/>
    </font>
    <font>
      <b/>
      <sz val="8"/>
      <name val="Arial"/>
      <family val="2"/>
    </font>
    <font>
      <b/>
      <sz val="7"/>
      <name val="Arial"/>
      <family val="2"/>
    </font>
    <font>
      <sz val="8"/>
      <name val="Arial"/>
      <family val="2"/>
    </font>
    <font>
      <b/>
      <sz val="8"/>
      <name val="Tahoma"/>
      <family val="2"/>
    </font>
    <font>
      <sz val="8"/>
      <name val="Tahoma"/>
      <family val="0"/>
    </font>
    <font>
      <b/>
      <sz val="14"/>
      <name val="Arial"/>
      <family val="2"/>
    </font>
    <font>
      <sz val="5"/>
      <name val="Arial"/>
      <family val="2"/>
    </font>
  </fonts>
  <fills count="3">
    <fill>
      <patternFill/>
    </fill>
    <fill>
      <patternFill patternType="gray125"/>
    </fill>
    <fill>
      <patternFill patternType="solid">
        <fgColor indexed="22"/>
        <bgColor indexed="64"/>
      </patternFill>
    </fill>
  </fills>
  <borders count="14">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1" fillId="2" borderId="0" xfId="0" applyNumberFormat="1" applyFont="1" applyFill="1" applyBorder="1" applyAlignment="1" applyProtection="1">
      <alignment horizontal="left"/>
      <protection/>
    </xf>
    <xf numFmtId="0" fontId="1" fillId="2" borderId="0" xfId="0" applyNumberFormat="1" applyFont="1" applyFill="1" applyBorder="1" applyAlignment="1" applyProtection="1">
      <alignment horizontal="center"/>
      <protection/>
    </xf>
    <xf numFmtId="0" fontId="1" fillId="2" borderId="0" xfId="0" applyNumberFormat="1" applyFont="1" applyFill="1" applyBorder="1" applyAlignment="1" applyProtection="1">
      <alignment/>
      <protection/>
    </xf>
    <xf numFmtId="172" fontId="1" fillId="2" borderId="0" xfId="0" applyNumberFormat="1" applyFont="1" applyFill="1" applyBorder="1" applyAlignment="1" applyProtection="1">
      <alignment horizontal="center"/>
      <protection/>
    </xf>
    <xf numFmtId="3" fontId="1" fillId="2" borderId="0" xfId="0" applyNumberFormat="1" applyFont="1" applyFill="1" applyBorder="1" applyAlignment="1" applyProtection="1">
      <alignment horizontal="center"/>
      <protection/>
    </xf>
    <xf numFmtId="3" fontId="1" fillId="2" borderId="0" xfId="0" applyNumberFormat="1" applyFont="1" applyFill="1" applyBorder="1" applyAlignment="1" applyProtection="1">
      <alignment/>
      <protection/>
    </xf>
    <xf numFmtId="172" fontId="1" fillId="2" borderId="0" xfId="0" applyNumberFormat="1" applyFont="1" applyFill="1" applyBorder="1" applyAlignment="1" applyProtection="1">
      <alignment/>
      <protection/>
    </xf>
    <xf numFmtId="173" fontId="1" fillId="2" borderId="0" xfId="0" applyNumberFormat="1" applyFont="1" applyFill="1" applyBorder="1" applyAlignment="1" applyProtection="1">
      <alignment/>
      <protection/>
    </xf>
    <xf numFmtId="0" fontId="1" fillId="2" borderId="0" xfId="0" applyFont="1" applyFill="1" applyBorder="1" applyAlignment="1" applyProtection="1">
      <alignment/>
      <protection locked="0"/>
    </xf>
    <xf numFmtId="0" fontId="1" fillId="2" borderId="0" xfId="0" applyFont="1" applyFill="1" applyBorder="1" applyAlignment="1" applyProtection="1">
      <alignment horizontal="left"/>
      <protection/>
    </xf>
    <xf numFmtId="173" fontId="1" fillId="2" borderId="0" xfId="0" applyNumberFormat="1" applyFont="1" applyFill="1" applyBorder="1" applyAlignment="1" applyProtection="1">
      <alignment/>
      <protection locked="0"/>
    </xf>
    <xf numFmtId="49" fontId="1" fillId="2" borderId="0" xfId="0" applyNumberFormat="1" applyFont="1" applyFill="1" applyBorder="1" applyAlignment="1" applyProtection="1">
      <alignment/>
      <protection locked="0"/>
    </xf>
    <xf numFmtId="0" fontId="1" fillId="2" borderId="0" xfId="0" applyFont="1" applyFill="1" applyBorder="1" applyAlignment="1" applyProtection="1">
      <alignment horizontal="center"/>
      <protection/>
    </xf>
    <xf numFmtId="0" fontId="1" fillId="2" borderId="0" xfId="0" applyFont="1" applyFill="1" applyBorder="1" applyAlignment="1" applyProtection="1">
      <alignment/>
      <protection/>
    </xf>
    <xf numFmtId="0" fontId="2" fillId="2" borderId="0" xfId="0" applyFont="1" applyFill="1" applyBorder="1" applyAlignment="1" applyProtection="1">
      <alignment horizontal="left"/>
      <protection/>
    </xf>
    <xf numFmtId="0" fontId="2" fillId="2" borderId="0" xfId="0" applyFont="1" applyFill="1" applyBorder="1" applyAlignment="1" applyProtection="1">
      <alignment/>
      <protection/>
    </xf>
    <xf numFmtId="0" fontId="2" fillId="2" borderId="0" xfId="0" applyFont="1" applyFill="1" applyBorder="1" applyAlignment="1" applyProtection="1">
      <alignment/>
      <protection locked="0"/>
    </xf>
    <xf numFmtId="172" fontId="2" fillId="2" borderId="0" xfId="0" applyNumberFormat="1" applyFont="1" applyFill="1" applyBorder="1" applyAlignment="1" applyProtection="1">
      <alignment horizontal="center"/>
      <protection/>
    </xf>
    <xf numFmtId="173" fontId="2" fillId="2" borderId="0" xfId="0" applyNumberFormat="1" applyFont="1" applyFill="1" applyBorder="1" applyAlignment="1" applyProtection="1">
      <alignment/>
      <protection locked="0"/>
    </xf>
    <xf numFmtId="49" fontId="2" fillId="2" borderId="0" xfId="0" applyNumberFormat="1" applyFont="1" applyFill="1" applyBorder="1" applyAlignment="1" applyProtection="1">
      <alignment/>
      <protection locked="0"/>
    </xf>
    <xf numFmtId="0" fontId="2" fillId="2" borderId="1" xfId="0" applyFont="1" applyFill="1" applyBorder="1" applyAlignment="1" applyProtection="1">
      <alignment horizontal="justify" vertical="center" wrapText="1"/>
      <protection/>
    </xf>
    <xf numFmtId="3" fontId="2" fillId="2" borderId="0" xfId="0" applyNumberFormat="1" applyFont="1" applyFill="1" applyBorder="1" applyAlignment="1" applyProtection="1">
      <alignment horizontal="center"/>
      <protection/>
    </xf>
    <xf numFmtId="3" fontId="2" fillId="2" borderId="0" xfId="0" applyNumberFormat="1" applyFont="1" applyFill="1" applyBorder="1" applyAlignment="1" applyProtection="1">
      <alignment/>
      <protection/>
    </xf>
    <xf numFmtId="172" fontId="2" fillId="2" borderId="0" xfId="0" applyNumberFormat="1" applyFont="1" applyFill="1" applyBorder="1" applyAlignment="1" applyProtection="1">
      <alignment/>
      <protection/>
    </xf>
    <xf numFmtId="173" fontId="2" fillId="2" borderId="0" xfId="0" applyNumberFormat="1" applyFont="1" applyFill="1" applyBorder="1" applyAlignment="1" applyProtection="1">
      <alignment/>
      <protection/>
    </xf>
    <xf numFmtId="172" fontId="2" fillId="2" borderId="1" xfId="0" applyNumberFormat="1" applyFont="1" applyFill="1" applyBorder="1" applyAlignment="1" applyProtection="1">
      <alignment horizontal="center" vertical="center" wrapText="1"/>
      <protection/>
    </xf>
    <xf numFmtId="3" fontId="2" fillId="2" borderId="0" xfId="0" applyNumberFormat="1" applyFont="1" applyFill="1" applyBorder="1" applyAlignment="1" applyProtection="1">
      <alignment vertical="top" wrapText="1"/>
      <protection/>
    </xf>
    <xf numFmtId="172" fontId="2" fillId="2" borderId="0" xfId="0" applyNumberFormat="1" applyFont="1" applyFill="1" applyBorder="1" applyAlignment="1" applyProtection="1">
      <alignment vertical="top" wrapText="1"/>
      <protection/>
    </xf>
    <xf numFmtId="0" fontId="2" fillId="2" borderId="0" xfId="0" applyFont="1" applyFill="1" applyBorder="1" applyAlignment="1" applyProtection="1">
      <alignment vertical="center" wrapText="1"/>
      <protection/>
    </xf>
    <xf numFmtId="49" fontId="2" fillId="2" borderId="0" xfId="0" applyNumberFormat="1"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wrapText="1"/>
      <protection/>
    </xf>
    <xf numFmtId="172" fontId="2" fillId="2" borderId="2" xfId="0" applyNumberFormat="1" applyFont="1" applyFill="1" applyBorder="1" applyAlignment="1" applyProtection="1">
      <alignment horizontal="center" vertical="center" wrapText="1"/>
      <protection/>
    </xf>
    <xf numFmtId="0" fontId="2" fillId="2" borderId="2" xfId="0" applyFont="1" applyFill="1" applyBorder="1" applyAlignment="1" applyProtection="1">
      <alignment horizontal="center" vertical="center" wrapText="1"/>
      <protection locked="0"/>
    </xf>
    <xf numFmtId="49" fontId="2" fillId="2" borderId="2" xfId="0" applyNumberFormat="1" applyFont="1" applyFill="1" applyBorder="1" applyAlignment="1" applyProtection="1">
      <alignment horizontal="center" vertical="center" wrapText="1"/>
      <protection locked="0"/>
    </xf>
    <xf numFmtId="49" fontId="2" fillId="2" borderId="3" xfId="0" applyNumberFormat="1" applyFont="1" applyFill="1" applyBorder="1" applyAlignment="1" applyProtection="1">
      <alignment horizontal="center" vertical="center" wrapText="1"/>
      <protection locked="0"/>
    </xf>
    <xf numFmtId="172" fontId="2" fillId="2" borderId="4" xfId="0" applyNumberFormat="1"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locked="0"/>
    </xf>
    <xf numFmtId="49" fontId="2" fillId="2" borderId="4"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172" fontId="3" fillId="2" borderId="6" xfId="0" applyNumberFormat="1" applyFont="1" applyFill="1" applyBorder="1" applyAlignment="1" applyProtection="1">
      <alignment horizontal="center" vertical="center" wrapText="1"/>
      <protection/>
    </xf>
    <xf numFmtId="172" fontId="3" fillId="2" borderId="6" xfId="0" applyNumberFormat="1" applyFont="1" applyFill="1" applyBorder="1" applyAlignment="1" applyProtection="1">
      <alignment horizontal="center" vertical="top" wrapText="1"/>
      <protection/>
    </xf>
    <xf numFmtId="3" fontId="3" fillId="2" borderId="6" xfId="0" applyNumberFormat="1" applyFont="1" applyFill="1" applyBorder="1" applyAlignment="1" applyProtection="1">
      <alignment horizontal="center" vertical="center" wrapText="1"/>
      <protection/>
    </xf>
    <xf numFmtId="0" fontId="2" fillId="2" borderId="6" xfId="0" applyFont="1" applyFill="1" applyBorder="1" applyAlignment="1" applyProtection="1">
      <alignment horizontal="center" vertical="center" wrapText="1"/>
      <protection/>
    </xf>
    <xf numFmtId="0" fontId="2" fillId="2" borderId="7" xfId="0" applyFont="1" applyFill="1" applyBorder="1" applyAlignment="1" applyProtection="1">
      <alignment horizontal="center" vertical="center" wrapText="1"/>
      <protection/>
    </xf>
    <xf numFmtId="0" fontId="2" fillId="2" borderId="8" xfId="0" applyFont="1" applyFill="1" applyBorder="1" applyAlignment="1" applyProtection="1">
      <alignment horizontal="center" vertical="center" wrapText="1"/>
      <protection/>
    </xf>
    <xf numFmtId="49" fontId="2" fillId="2" borderId="6"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protection/>
    </xf>
    <xf numFmtId="0" fontId="0" fillId="0" borderId="0" xfId="0" applyFill="1" applyBorder="1" applyAlignment="1">
      <alignment/>
    </xf>
    <xf numFmtId="0" fontId="4" fillId="0" borderId="1" xfId="0" applyFont="1" applyFill="1" applyBorder="1" applyAlignment="1" applyProtection="1">
      <alignment horizontal="center" vertical="center" wrapText="1"/>
      <protection locked="0"/>
    </xf>
    <xf numFmtId="9"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14" fontId="4" fillId="0" borderId="1" xfId="0" applyNumberFormat="1" applyFont="1" applyFill="1" applyBorder="1" applyAlignment="1" applyProtection="1">
      <alignment horizontal="center" vertical="center" wrapText="1"/>
      <protection locked="0"/>
    </xf>
    <xf numFmtId="0" fontId="0" fillId="0" borderId="1" xfId="0" applyBorder="1" applyAlignment="1">
      <alignment vertical="center"/>
    </xf>
    <xf numFmtId="14" fontId="0" fillId="0" borderId="1" xfId="0" applyNumberFormat="1" applyFill="1" applyBorder="1" applyAlignment="1">
      <alignment horizontal="center" vertical="center"/>
    </xf>
    <xf numFmtId="0" fontId="2" fillId="2" borderId="7" xfId="0" applyFont="1" applyFill="1" applyBorder="1" applyAlignment="1" applyProtection="1">
      <alignment horizontal="center" vertical="center" wrapText="1"/>
      <protection locked="0"/>
    </xf>
    <xf numFmtId="0" fontId="0" fillId="2" borderId="3"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9" fontId="0" fillId="0" borderId="1" xfId="0" applyNumberFormat="1" applyFill="1" applyBorder="1" applyAlignment="1">
      <alignment horizontal="center" vertical="center"/>
    </xf>
    <xf numFmtId="0" fontId="0" fillId="0" borderId="1" xfId="0" applyFill="1" applyBorder="1" applyAlignment="1">
      <alignment vertical="center" wrapText="1"/>
    </xf>
    <xf numFmtId="0" fontId="2" fillId="2" borderId="6" xfId="0" applyFont="1" applyFill="1" applyBorder="1" applyAlignment="1" applyProtection="1">
      <alignment horizontal="left"/>
      <protection locked="0"/>
    </xf>
    <xf numFmtId="0" fontId="2" fillId="2" borderId="0" xfId="0" applyFont="1" applyFill="1" applyBorder="1" applyAlignment="1" applyProtection="1">
      <alignment horizontal="center" vertical="center" wrapText="1"/>
      <protection/>
    </xf>
    <xf numFmtId="172" fontId="3" fillId="2" borderId="1" xfId="0" applyNumberFormat="1" applyFont="1" applyFill="1" applyBorder="1" applyAlignment="1" applyProtection="1">
      <alignment horizontal="center" vertical="center" wrapText="1"/>
      <protection/>
    </xf>
    <xf numFmtId="173" fontId="2" fillId="2" borderId="1" xfId="0" applyNumberFormat="1" applyFont="1" applyFill="1" applyBorder="1" applyAlignment="1" applyProtection="1">
      <alignment horizontal="center" vertical="center" wrapText="1"/>
      <protection locked="0"/>
    </xf>
    <xf numFmtId="3" fontId="2" fillId="2" borderId="6" xfId="0" applyNumberFormat="1" applyFont="1" applyFill="1" applyBorder="1" applyAlignment="1" applyProtection="1">
      <alignment horizontal="center" vertical="center" wrapText="1"/>
      <protection/>
    </xf>
    <xf numFmtId="172" fontId="2" fillId="2" borderId="6" xfId="0" applyNumberFormat="1" applyFont="1" applyFill="1" applyBorder="1" applyAlignment="1" applyProtection="1">
      <alignment horizontal="center" vertical="center" wrapText="1"/>
      <protection/>
    </xf>
    <xf numFmtId="173" fontId="2" fillId="2" borderId="6" xfId="0" applyNumberFormat="1" applyFont="1" applyFill="1" applyBorder="1" applyAlignment="1" applyProtection="1">
      <alignment horizontal="center" vertical="center" wrapText="1"/>
      <protection/>
    </xf>
    <xf numFmtId="172" fontId="3" fillId="2" borderId="6" xfId="0" applyNumberFormat="1" applyFont="1" applyFill="1" applyBorder="1" applyAlignment="1" applyProtection="1">
      <alignment horizontal="center" vertical="center" wrapText="1"/>
      <protection locked="0"/>
    </xf>
    <xf numFmtId="173" fontId="2" fillId="2" borderId="6" xfId="0" applyNumberFormat="1" applyFont="1" applyFill="1" applyBorder="1" applyAlignment="1" applyProtection="1">
      <alignment horizontal="center" vertical="center" wrapText="1"/>
      <protection locked="0"/>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vertical="center" wrapText="1"/>
    </xf>
    <xf numFmtId="9" fontId="0" fillId="0" borderId="1" xfId="0" applyNumberFormat="1" applyFill="1" applyBorder="1" applyAlignment="1">
      <alignment horizontal="center" vertical="center"/>
    </xf>
    <xf numFmtId="176"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shrinkToFi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2" fillId="2" borderId="9" xfId="0" applyFont="1" applyFill="1" applyBorder="1" applyAlignment="1" applyProtection="1">
      <alignment horizontal="center" vertical="center" wrapText="1"/>
      <protection/>
    </xf>
    <xf numFmtId="0" fontId="2" fillId="2" borderId="10" xfId="0" applyFont="1" applyFill="1" applyBorder="1" applyAlignment="1" applyProtection="1">
      <alignment horizontal="center" vertical="center" wrapText="1"/>
      <protection/>
    </xf>
    <xf numFmtId="0" fontId="2" fillId="2" borderId="11" xfId="0" applyFont="1" applyFill="1" applyBorder="1" applyAlignment="1" applyProtection="1">
      <alignment horizontal="center" vertical="center" wrapText="1"/>
      <protection/>
    </xf>
    <xf numFmtId="49" fontId="2" fillId="2" borderId="1" xfId="0" applyNumberFormat="1"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xf>
    <xf numFmtId="0" fontId="2" fillId="2" borderId="12" xfId="0" applyFont="1" applyFill="1" applyBorder="1" applyAlignment="1" applyProtection="1">
      <alignment horizontal="center" vertical="center" wrapText="1"/>
      <protection/>
    </xf>
    <xf numFmtId="0" fontId="2" fillId="2" borderId="6" xfId="0" applyFont="1" applyFill="1" applyBorder="1" applyAlignment="1" applyProtection="1">
      <alignment horizontal="center" vertical="center" wrapText="1"/>
      <protection locked="0"/>
    </xf>
    <xf numFmtId="0" fontId="0" fillId="2" borderId="12" xfId="0" applyFill="1" applyBorder="1" applyAlignment="1">
      <alignment horizontal="center" vertical="center" wrapText="1"/>
    </xf>
    <xf numFmtId="0" fontId="2" fillId="2" borderId="13" xfId="0" applyFont="1" applyFill="1" applyBorder="1" applyAlignment="1" applyProtection="1">
      <alignment horizontal="center" vertical="center" wrapText="1"/>
      <protection/>
    </xf>
    <xf numFmtId="0" fontId="2" fillId="2" borderId="7" xfId="0" applyFont="1" applyFill="1" applyBorder="1" applyAlignment="1" applyProtection="1">
      <alignment horizontal="center" vertical="center" wrapText="1"/>
      <protection/>
    </xf>
    <xf numFmtId="0" fontId="2" fillId="2" borderId="2" xfId="0" applyFont="1" applyFill="1" applyBorder="1" applyAlignment="1" applyProtection="1">
      <alignment horizontal="center" vertical="center" wrapText="1"/>
      <protection/>
    </xf>
    <xf numFmtId="0" fontId="2" fillId="2" borderId="3" xfId="0" applyFont="1" applyFill="1" applyBorder="1" applyAlignment="1" applyProtection="1">
      <alignment horizontal="center" vertical="center" wrapText="1"/>
      <protection/>
    </xf>
    <xf numFmtId="0" fontId="2" fillId="2" borderId="8" xfId="0"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xf>
    <xf numFmtId="0" fontId="2" fillId="2" borderId="5" xfId="0" applyFont="1" applyFill="1" applyBorder="1" applyAlignment="1" applyProtection="1">
      <alignment horizontal="center" vertical="center" wrapText="1"/>
      <protection/>
    </xf>
    <xf numFmtId="0" fontId="3" fillId="2" borderId="9" xfId="0" applyFont="1" applyFill="1" applyBorder="1" applyAlignment="1" applyProtection="1">
      <alignment horizontal="center" vertical="center" wrapText="1"/>
      <protection/>
    </xf>
    <xf numFmtId="0" fontId="3" fillId="2" borderId="10" xfId="0" applyFont="1" applyFill="1" applyBorder="1" applyAlignment="1" applyProtection="1">
      <alignment horizontal="center" vertical="center" wrapText="1"/>
      <protection/>
    </xf>
    <xf numFmtId="0" fontId="3" fillId="2" borderId="11" xfId="0" applyFont="1" applyFill="1" applyBorder="1" applyAlignment="1" applyProtection="1">
      <alignment horizontal="center" vertical="center" wrapText="1"/>
      <protection/>
    </xf>
    <xf numFmtId="0" fontId="2" fillId="2" borderId="1" xfId="0" applyFont="1" applyFill="1" applyBorder="1" applyAlignment="1" applyProtection="1">
      <alignment horizontal="center" vertical="center" wrapText="1"/>
      <protection/>
    </xf>
    <xf numFmtId="0" fontId="2" fillId="2" borderId="0" xfId="0" applyFont="1" applyFill="1" applyBorder="1" applyAlignment="1" applyProtection="1">
      <alignment horizontal="left"/>
      <protection/>
    </xf>
    <xf numFmtId="0" fontId="2" fillId="2" borderId="9" xfId="0" applyFont="1" applyFill="1" applyBorder="1" applyAlignment="1" applyProtection="1">
      <alignment horizontal="right"/>
      <protection/>
    </xf>
    <xf numFmtId="0" fontId="2" fillId="2" borderId="11" xfId="0" applyFont="1" applyFill="1" applyBorder="1" applyAlignment="1" applyProtection="1">
      <alignment horizontal="right"/>
      <protection/>
    </xf>
    <xf numFmtId="0" fontId="2" fillId="2" borderId="1" xfId="0" applyFont="1" applyFill="1" applyBorder="1" applyAlignment="1" applyProtection="1">
      <alignment horizontal="right"/>
      <protection/>
    </xf>
    <xf numFmtId="0" fontId="2" fillId="2" borderId="1" xfId="0" applyFont="1" applyFill="1" applyBorder="1" applyAlignment="1" applyProtection="1">
      <alignment horizontal="left"/>
      <protection/>
    </xf>
    <xf numFmtId="0" fontId="2" fillId="2" borderId="12" xfId="0" applyFont="1" applyFill="1" applyBorder="1" applyAlignment="1" applyProtection="1">
      <alignment horizontal="left"/>
      <protection/>
    </xf>
    <xf numFmtId="172" fontId="2" fillId="2" borderId="1" xfId="0" applyNumberFormat="1" applyFont="1" applyFill="1" applyBorder="1" applyAlignment="1" applyProtection="1">
      <alignment horizontal="center" vertical="center" wrapText="1"/>
      <protection/>
    </xf>
    <xf numFmtId="0" fontId="4" fillId="0" borderId="1" xfId="0" applyFont="1" applyFill="1" applyBorder="1" applyAlignment="1">
      <alignment horizontal="center" vertical="center" wrapText="1"/>
    </xf>
    <xf numFmtId="0" fontId="2" fillId="0" borderId="1" xfId="0" applyFont="1" applyFill="1" applyBorder="1" applyAlignment="1" applyProtection="1">
      <alignment horizontal="left"/>
      <protection locked="0"/>
    </xf>
    <xf numFmtId="0" fontId="2" fillId="2" borderId="0" xfId="0" applyFont="1" applyFill="1" applyBorder="1" applyAlignment="1" applyProtection="1">
      <alignment horizontal="center" vertical="center" wrapText="1"/>
      <protection/>
    </xf>
    <xf numFmtId="0" fontId="2" fillId="2" borderId="1" xfId="0" applyFont="1" applyFill="1" applyBorder="1" applyAlignment="1" applyProtection="1">
      <alignment horizontal="center" vertical="center" wrapText="1"/>
      <protection locked="0"/>
    </xf>
    <xf numFmtId="14"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552450</xdr:colOff>
      <xdr:row>13</xdr:row>
      <xdr:rowOff>0</xdr:rowOff>
    </xdr:from>
    <xdr:to>
      <xdr:col>9</xdr:col>
      <xdr:colOff>552450</xdr:colOff>
      <xdr:row>13</xdr:row>
      <xdr:rowOff>0</xdr:rowOff>
    </xdr:to>
    <xdr:sp>
      <xdr:nvSpPr>
        <xdr:cNvPr id="1" name="Line 16"/>
        <xdr:cNvSpPr>
          <a:spLocks/>
        </xdr:cNvSpPr>
      </xdr:nvSpPr>
      <xdr:spPr>
        <a:xfrm>
          <a:off x="8267700" y="3505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514350</xdr:colOff>
      <xdr:row>13</xdr:row>
      <xdr:rowOff>0</xdr:rowOff>
    </xdr:from>
    <xdr:to>
      <xdr:col>8</xdr:col>
      <xdr:colOff>514350</xdr:colOff>
      <xdr:row>13</xdr:row>
      <xdr:rowOff>0</xdr:rowOff>
    </xdr:to>
    <xdr:sp>
      <xdr:nvSpPr>
        <xdr:cNvPr id="2" name="Line 17"/>
        <xdr:cNvSpPr>
          <a:spLocks/>
        </xdr:cNvSpPr>
      </xdr:nvSpPr>
      <xdr:spPr>
        <a:xfrm>
          <a:off x="7715250" y="3505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514350</xdr:colOff>
      <xdr:row>13</xdr:row>
      <xdr:rowOff>0</xdr:rowOff>
    </xdr:from>
    <xdr:to>
      <xdr:col>8</xdr:col>
      <xdr:colOff>514350</xdr:colOff>
      <xdr:row>13</xdr:row>
      <xdr:rowOff>0</xdr:rowOff>
    </xdr:to>
    <xdr:sp>
      <xdr:nvSpPr>
        <xdr:cNvPr id="3" name="Line 18"/>
        <xdr:cNvSpPr>
          <a:spLocks/>
        </xdr:cNvSpPr>
      </xdr:nvSpPr>
      <xdr:spPr>
        <a:xfrm>
          <a:off x="7715250" y="3505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13</xdr:row>
      <xdr:rowOff>0</xdr:rowOff>
    </xdr:from>
    <xdr:to>
      <xdr:col>3</xdr:col>
      <xdr:colOff>523875</xdr:colOff>
      <xdr:row>13</xdr:row>
      <xdr:rowOff>0</xdr:rowOff>
    </xdr:to>
    <xdr:sp>
      <xdr:nvSpPr>
        <xdr:cNvPr id="4" name="Oval 19"/>
        <xdr:cNvSpPr>
          <a:spLocks/>
        </xdr:cNvSpPr>
      </xdr:nvSpPr>
      <xdr:spPr>
        <a:xfrm>
          <a:off x="2981325" y="3505200"/>
          <a:ext cx="219075"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500" b="0" i="0" u="none" baseline="0">
              <a:latin typeface="Arial"/>
              <a:ea typeface="Arial"/>
              <a:cs typeface="Arial"/>
            </a:rPr>
            <a:t>1B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9"/>
  <sheetViews>
    <sheetView tabSelected="1" zoomScale="50" zoomScaleNormal="50" workbookViewId="0" topLeftCell="A13">
      <selection activeCell="A13" sqref="A13:AL13"/>
    </sheetView>
  </sheetViews>
  <sheetFormatPr defaultColWidth="11.421875" defaultRowHeight="12.75"/>
  <cols>
    <col min="1" max="1" width="12.00390625" style="0" customWidth="1"/>
    <col min="2" max="2" width="7.00390625" style="0" customWidth="1"/>
    <col min="3" max="3" width="21.140625" style="0" customWidth="1"/>
    <col min="4" max="4" width="13.57421875" style="0" customWidth="1"/>
    <col min="5" max="5" width="17.8515625" style="0" customWidth="1"/>
    <col min="6" max="6" width="10.28125" style="0" customWidth="1"/>
    <col min="7" max="7" width="10.57421875" style="0" customWidth="1"/>
    <col min="8" max="8" width="15.57421875" style="0" customWidth="1"/>
    <col min="9" max="9" width="7.7109375" style="0" customWidth="1"/>
    <col min="10" max="10" width="8.28125" style="0" customWidth="1"/>
    <col min="11" max="11" width="0.13671875" style="0" customWidth="1"/>
    <col min="12" max="12" width="10.8515625" style="0" customWidth="1"/>
    <col min="13" max="13" width="8.8515625" style="0" hidden="1" customWidth="1"/>
    <col min="14" max="14" width="15.00390625" style="0" hidden="1" customWidth="1"/>
    <col min="15" max="15" width="12.57421875" style="0" customWidth="1"/>
    <col min="16" max="16" width="8.7109375" style="0" hidden="1" customWidth="1"/>
    <col min="17" max="18" width="9.140625" style="0" hidden="1" customWidth="1"/>
    <col min="19" max="19" width="7.8515625" style="0" hidden="1" customWidth="1"/>
    <col min="20" max="20" width="8.57421875" style="0" hidden="1" customWidth="1"/>
    <col min="21" max="21" width="9.421875" style="0" hidden="1" customWidth="1"/>
    <col min="22" max="22" width="8.8515625" style="0" hidden="1" customWidth="1"/>
    <col min="23" max="23" width="9.00390625" style="0" hidden="1" customWidth="1"/>
    <col min="24" max="24" width="11.421875" style="0" hidden="1" customWidth="1"/>
    <col min="25" max="25" width="1.57421875" style="0" hidden="1" customWidth="1"/>
    <col min="26" max="26" width="42.7109375" style="0" customWidth="1"/>
    <col min="27" max="27" width="9.140625" style="0" customWidth="1"/>
    <col min="28" max="29" width="10.7109375" style="0" customWidth="1"/>
    <col min="30" max="30" width="16.8515625" style="0" customWidth="1"/>
    <col min="31" max="31" width="12.28125" style="0" bestFit="1" customWidth="1"/>
    <col min="32" max="32" width="11.7109375" style="0" bestFit="1" customWidth="1"/>
    <col min="33" max="33" width="13.8515625" style="0" customWidth="1"/>
    <col min="34" max="37" width="0" style="0" hidden="1" customWidth="1"/>
    <col min="38" max="38" width="40.421875" style="0" customWidth="1"/>
  </cols>
  <sheetData>
    <row r="1" spans="1:38" ht="15.75">
      <c r="A1" s="1" t="s">
        <v>0</v>
      </c>
      <c r="B1" s="2"/>
      <c r="C1" s="3"/>
      <c r="D1" s="1"/>
      <c r="E1" s="1"/>
      <c r="F1" s="4"/>
      <c r="G1" s="4"/>
      <c r="H1" s="1"/>
      <c r="I1" s="5"/>
      <c r="J1" s="5"/>
      <c r="K1" s="3"/>
      <c r="L1" s="3"/>
      <c r="M1" s="6"/>
      <c r="N1" s="6"/>
      <c r="O1" s="7"/>
      <c r="P1" s="8"/>
      <c r="Q1" s="3"/>
      <c r="R1" s="3"/>
      <c r="S1" s="3"/>
      <c r="T1" s="3"/>
      <c r="U1" s="3"/>
      <c r="V1" s="3"/>
      <c r="W1" s="3"/>
      <c r="X1" s="3"/>
      <c r="Y1" s="3"/>
      <c r="Z1" s="9"/>
      <c r="AA1" s="9"/>
      <c r="AB1" s="9"/>
      <c r="AC1" s="9"/>
      <c r="AD1" s="10"/>
      <c r="AE1" s="4"/>
      <c r="AF1" s="4"/>
      <c r="AG1" s="4"/>
      <c r="AH1" s="11"/>
      <c r="AI1" s="12"/>
      <c r="AJ1" s="12"/>
      <c r="AK1" s="12"/>
      <c r="AL1" s="12"/>
    </row>
    <row r="2" spans="1:38" ht="15.75">
      <c r="A2" s="1" t="s">
        <v>1</v>
      </c>
      <c r="B2" s="2"/>
      <c r="C2" s="3"/>
      <c r="D2" s="1"/>
      <c r="E2" s="1"/>
      <c r="F2" s="4"/>
      <c r="G2" s="4"/>
      <c r="H2" s="1"/>
      <c r="I2" s="5"/>
      <c r="J2" s="5"/>
      <c r="K2" s="3"/>
      <c r="L2" s="3"/>
      <c r="M2" s="6"/>
      <c r="N2" s="6"/>
      <c r="O2" s="7"/>
      <c r="P2" s="8"/>
      <c r="Q2" s="3"/>
      <c r="R2" s="3"/>
      <c r="S2" s="3"/>
      <c r="T2" s="3"/>
      <c r="U2" s="3"/>
      <c r="V2" s="3"/>
      <c r="W2" s="3"/>
      <c r="X2" s="3"/>
      <c r="Y2" s="3"/>
      <c r="Z2" s="9"/>
      <c r="AA2" s="9"/>
      <c r="AB2" s="9"/>
      <c r="AC2" s="9"/>
      <c r="AD2" s="10"/>
      <c r="AE2" s="4"/>
      <c r="AF2" s="4"/>
      <c r="AG2" s="4"/>
      <c r="AH2" s="11"/>
      <c r="AI2" s="12"/>
      <c r="AJ2" s="12"/>
      <c r="AK2" s="12"/>
      <c r="AL2" s="12"/>
    </row>
    <row r="3" spans="1:38" ht="15.75">
      <c r="A3" s="10" t="s">
        <v>2</v>
      </c>
      <c r="B3" s="13"/>
      <c r="C3" s="14"/>
      <c r="D3" s="10"/>
      <c r="E3" s="10"/>
      <c r="F3" s="4"/>
      <c r="G3" s="4"/>
      <c r="H3" s="10"/>
      <c r="I3" s="5"/>
      <c r="J3" s="5"/>
      <c r="K3" s="14"/>
      <c r="L3" s="14"/>
      <c r="M3" s="6"/>
      <c r="N3" s="6"/>
      <c r="O3" s="7"/>
      <c r="P3" s="8"/>
      <c r="Q3" s="14"/>
      <c r="R3" s="14"/>
      <c r="S3" s="14"/>
      <c r="T3" s="14"/>
      <c r="U3" s="14"/>
      <c r="V3" s="14"/>
      <c r="W3" s="14"/>
      <c r="X3" s="14"/>
      <c r="Y3" s="14"/>
      <c r="Z3" s="9"/>
      <c r="AA3" s="9"/>
      <c r="AB3" s="9"/>
      <c r="AC3" s="9"/>
      <c r="AD3" s="10"/>
      <c r="AE3" s="4"/>
      <c r="AF3" s="4"/>
      <c r="AG3" s="4"/>
      <c r="AH3" s="11"/>
      <c r="AI3" s="12"/>
      <c r="AJ3" s="12"/>
      <c r="AK3" s="12"/>
      <c r="AL3" s="12"/>
    </row>
    <row r="4" spans="1:38" ht="12.75">
      <c r="A4" s="100"/>
      <c r="B4" s="100"/>
      <c r="C4" s="100"/>
      <c r="D4" s="100"/>
      <c r="E4" s="100"/>
      <c r="F4" s="100"/>
      <c r="G4" s="100"/>
      <c r="H4" s="100"/>
      <c r="I4" s="100"/>
      <c r="J4" s="100"/>
      <c r="K4" s="100"/>
      <c r="L4" s="100"/>
      <c r="M4" s="100"/>
      <c r="N4" s="100"/>
      <c r="O4" s="100"/>
      <c r="P4" s="100"/>
      <c r="Q4" s="100"/>
      <c r="R4" s="100"/>
      <c r="S4" s="100"/>
      <c r="T4" s="100"/>
      <c r="U4" s="100"/>
      <c r="V4" s="16"/>
      <c r="W4" s="16"/>
      <c r="X4" s="16"/>
      <c r="Y4" s="16"/>
      <c r="Z4" s="17"/>
      <c r="AA4" s="17"/>
      <c r="AB4" s="17"/>
      <c r="AC4" s="17"/>
      <c r="AD4" s="15"/>
      <c r="AE4" s="18"/>
      <c r="AF4" s="18"/>
      <c r="AG4" s="18"/>
      <c r="AH4" s="19"/>
      <c r="AI4" s="20"/>
      <c r="AJ4" s="20"/>
      <c r="AK4" s="20"/>
      <c r="AL4" s="20"/>
    </row>
    <row r="5" spans="1:38" ht="31.5" customHeight="1">
      <c r="A5" s="101" t="s">
        <v>3</v>
      </c>
      <c r="B5" s="102"/>
      <c r="C5" s="21" t="s">
        <v>4</v>
      </c>
      <c r="D5" s="21" t="s">
        <v>5</v>
      </c>
      <c r="E5" s="16"/>
      <c r="F5" s="18"/>
      <c r="G5" s="18"/>
      <c r="H5" s="15"/>
      <c r="I5" s="22"/>
      <c r="J5" s="22"/>
      <c r="K5" s="16"/>
      <c r="L5" s="16"/>
      <c r="M5" s="23"/>
      <c r="N5" s="23"/>
      <c r="O5" s="24"/>
      <c r="P5" s="25"/>
      <c r="Q5" s="16"/>
      <c r="R5" s="16"/>
      <c r="S5" s="16"/>
      <c r="T5" s="16"/>
      <c r="U5" s="16"/>
      <c r="V5" s="16"/>
      <c r="W5" s="16"/>
      <c r="X5" s="16"/>
      <c r="Y5" s="16"/>
      <c r="Z5" s="17"/>
      <c r="AA5" s="17"/>
      <c r="AB5" s="17"/>
      <c r="AC5" s="17"/>
      <c r="AD5" s="15"/>
      <c r="AE5" s="18"/>
      <c r="AF5" s="18"/>
      <c r="AG5" s="18"/>
      <c r="AH5" s="19"/>
      <c r="AI5" s="20"/>
      <c r="AJ5" s="20"/>
      <c r="AK5" s="20"/>
      <c r="AL5" s="20"/>
    </row>
    <row r="6" spans="1:38" ht="12.75">
      <c r="A6" s="103" t="s">
        <v>82</v>
      </c>
      <c r="B6" s="103"/>
      <c r="C6" s="26">
        <v>38353</v>
      </c>
      <c r="D6" s="26">
        <v>38717</v>
      </c>
      <c r="E6" s="15"/>
      <c r="F6" s="18"/>
      <c r="G6" s="18"/>
      <c r="H6" s="15"/>
      <c r="I6" s="22"/>
      <c r="J6" s="22"/>
      <c r="K6" s="16"/>
      <c r="L6" s="16"/>
      <c r="M6" s="27"/>
      <c r="N6" s="27"/>
      <c r="O6" s="28"/>
      <c r="P6" s="25"/>
      <c r="Q6" s="16"/>
      <c r="R6" s="16"/>
      <c r="S6" s="16"/>
      <c r="T6" s="16"/>
      <c r="U6" s="16"/>
      <c r="V6" s="16"/>
      <c r="W6" s="16"/>
      <c r="X6" s="16"/>
      <c r="Y6" s="16"/>
      <c r="Z6" s="17"/>
      <c r="AA6" s="17"/>
      <c r="AB6" s="17"/>
      <c r="AC6" s="17"/>
      <c r="AD6" s="15"/>
      <c r="AE6" s="18"/>
      <c r="AF6" s="18"/>
      <c r="AG6" s="18"/>
      <c r="AH6" s="19"/>
      <c r="AI6" s="20"/>
      <c r="AJ6" s="20"/>
      <c r="AK6" s="20"/>
      <c r="AL6" s="20"/>
    </row>
    <row r="7" spans="1:38" ht="12.75">
      <c r="A7" s="104"/>
      <c r="B7" s="104"/>
      <c r="C7" s="104"/>
      <c r="D7" s="104"/>
      <c r="E7" s="105"/>
      <c r="F7" s="105"/>
      <c r="G7" s="105"/>
      <c r="H7" s="105"/>
      <c r="I7" s="105"/>
      <c r="J7" s="105"/>
      <c r="K7" s="105"/>
      <c r="L7" s="105"/>
      <c r="M7" s="105"/>
      <c r="N7" s="105"/>
      <c r="O7" s="105"/>
      <c r="P7" s="105"/>
      <c r="Q7" s="29"/>
      <c r="R7" s="29"/>
      <c r="S7" s="29"/>
      <c r="T7" s="29"/>
      <c r="U7" s="29"/>
      <c r="V7" s="29"/>
      <c r="W7" s="29"/>
      <c r="X7" s="29"/>
      <c r="Y7" s="29"/>
      <c r="Z7" s="17"/>
      <c r="AA7" s="17"/>
      <c r="AB7" s="17"/>
      <c r="AC7" s="17"/>
      <c r="AD7" s="15"/>
      <c r="AE7" s="18"/>
      <c r="AF7" s="18"/>
      <c r="AG7" s="18"/>
      <c r="AH7" s="19"/>
      <c r="AI7" s="30"/>
      <c r="AJ7" s="30"/>
      <c r="AK7" s="30"/>
      <c r="AL7" s="30"/>
    </row>
    <row r="8" spans="1:38" ht="12.75" customHeight="1">
      <c r="A8" s="31"/>
      <c r="B8" s="99" t="s">
        <v>6</v>
      </c>
      <c r="C8" s="99"/>
      <c r="D8" s="99"/>
      <c r="E8" s="99"/>
      <c r="F8" s="99"/>
      <c r="G8" s="99"/>
      <c r="H8" s="99"/>
      <c r="I8" s="99"/>
      <c r="J8" s="99"/>
      <c r="K8" s="99"/>
      <c r="L8" s="44"/>
      <c r="M8" s="91"/>
      <c r="N8" s="91"/>
      <c r="O8" s="91"/>
      <c r="P8" s="91"/>
      <c r="Q8" s="91"/>
      <c r="R8" s="91"/>
      <c r="S8" s="91"/>
      <c r="T8" s="91"/>
      <c r="U8" s="91"/>
      <c r="V8" s="91"/>
      <c r="W8" s="91"/>
      <c r="X8" s="91"/>
      <c r="Y8" s="92"/>
      <c r="Z8" s="110" t="s">
        <v>7</v>
      </c>
      <c r="AA8" s="110" t="s">
        <v>8</v>
      </c>
      <c r="AB8" s="58" t="s">
        <v>95</v>
      </c>
      <c r="AC8" s="59"/>
      <c r="AD8" s="44" t="s">
        <v>9</v>
      </c>
      <c r="AE8" s="32"/>
      <c r="AF8" s="32"/>
      <c r="AG8" s="32"/>
      <c r="AH8" s="33"/>
      <c r="AI8" s="34"/>
      <c r="AJ8" s="34"/>
      <c r="AK8" s="35"/>
      <c r="AL8" s="110" t="s">
        <v>10</v>
      </c>
    </row>
    <row r="9" spans="1:38" ht="12.75" customHeight="1">
      <c r="A9" s="99" t="s">
        <v>11</v>
      </c>
      <c r="B9" s="99" t="s">
        <v>12</v>
      </c>
      <c r="C9" s="99" t="s">
        <v>13</v>
      </c>
      <c r="D9" s="99" t="s">
        <v>14</v>
      </c>
      <c r="E9" s="99" t="s">
        <v>15</v>
      </c>
      <c r="F9" s="106" t="s">
        <v>16</v>
      </c>
      <c r="G9" s="106"/>
      <c r="H9" s="85" t="s">
        <v>17</v>
      </c>
      <c r="I9" s="90" t="s">
        <v>18</v>
      </c>
      <c r="J9" s="91"/>
      <c r="K9" s="92"/>
      <c r="L9" s="65"/>
      <c r="M9" s="109"/>
      <c r="N9" s="109"/>
      <c r="O9" s="94"/>
      <c r="P9" s="94"/>
      <c r="Q9" s="94"/>
      <c r="R9" s="94"/>
      <c r="S9" s="94"/>
      <c r="T9" s="94"/>
      <c r="U9" s="94"/>
      <c r="V9" s="94"/>
      <c r="W9" s="94"/>
      <c r="X9" s="94"/>
      <c r="Y9" s="95"/>
      <c r="Z9" s="110" t="s">
        <v>7</v>
      </c>
      <c r="AA9" s="110" t="s">
        <v>8</v>
      </c>
      <c r="AB9" s="60"/>
      <c r="AC9" s="61"/>
      <c r="AD9" s="45"/>
      <c r="AE9" s="36"/>
      <c r="AF9" s="36"/>
      <c r="AG9" s="36"/>
      <c r="AH9" s="37"/>
      <c r="AI9" s="38"/>
      <c r="AJ9" s="38"/>
      <c r="AK9" s="39"/>
      <c r="AL9" s="110"/>
    </row>
    <row r="10" spans="1:38" ht="71.25" customHeight="1">
      <c r="A10" s="99"/>
      <c r="B10" s="99"/>
      <c r="C10" s="99"/>
      <c r="D10" s="99"/>
      <c r="E10" s="99"/>
      <c r="F10" s="106"/>
      <c r="G10" s="106"/>
      <c r="H10" s="89"/>
      <c r="I10" s="93"/>
      <c r="J10" s="94"/>
      <c r="K10" s="95"/>
      <c r="L10" s="96" t="s">
        <v>83</v>
      </c>
      <c r="M10" s="97"/>
      <c r="N10" s="98"/>
      <c r="O10" s="96" t="s">
        <v>19</v>
      </c>
      <c r="P10" s="97"/>
      <c r="Q10" s="99" t="s">
        <v>20</v>
      </c>
      <c r="R10" s="99"/>
      <c r="S10" s="99"/>
      <c r="T10" s="81" t="s">
        <v>21</v>
      </c>
      <c r="U10" s="82"/>
      <c r="V10" s="83"/>
      <c r="W10" s="81" t="s">
        <v>22</v>
      </c>
      <c r="X10" s="82"/>
      <c r="Y10" s="83"/>
      <c r="Z10" s="110"/>
      <c r="AA10" s="110"/>
      <c r="AB10" s="87" t="s">
        <v>96</v>
      </c>
      <c r="AC10" s="87" t="s">
        <v>97</v>
      </c>
      <c r="AD10" s="85" t="s">
        <v>23</v>
      </c>
      <c r="AE10" s="85" t="s">
        <v>24</v>
      </c>
      <c r="AF10" s="85" t="s">
        <v>25</v>
      </c>
      <c r="AG10" s="66" t="s">
        <v>26</v>
      </c>
      <c r="AH10" s="67"/>
      <c r="AI10" s="84" t="s">
        <v>27</v>
      </c>
      <c r="AJ10" s="84"/>
      <c r="AK10" s="84"/>
      <c r="AL10" s="110"/>
    </row>
    <row r="11" spans="1:38" ht="33.75" customHeight="1">
      <c r="A11" s="85"/>
      <c r="B11" s="85"/>
      <c r="C11" s="85"/>
      <c r="D11" s="85"/>
      <c r="E11" s="85"/>
      <c r="F11" s="40" t="s">
        <v>28</v>
      </c>
      <c r="G11" s="41" t="s">
        <v>29</v>
      </c>
      <c r="H11" s="89"/>
      <c r="I11" s="42" t="s">
        <v>30</v>
      </c>
      <c r="J11" s="42" t="s">
        <v>31</v>
      </c>
      <c r="K11" s="43" t="s">
        <v>32</v>
      </c>
      <c r="L11" s="68" t="s">
        <v>84</v>
      </c>
      <c r="M11" s="68" t="s">
        <v>33</v>
      </c>
      <c r="N11" s="68" t="s">
        <v>34</v>
      </c>
      <c r="O11" s="69" t="s">
        <v>85</v>
      </c>
      <c r="P11" s="70" t="s">
        <v>35</v>
      </c>
      <c r="Q11" s="43" t="s">
        <v>36</v>
      </c>
      <c r="R11" s="43" t="s">
        <v>37</v>
      </c>
      <c r="S11" s="43" t="s">
        <v>38</v>
      </c>
      <c r="T11" s="43" t="s">
        <v>39</v>
      </c>
      <c r="U11" s="43" t="s">
        <v>40</v>
      </c>
      <c r="V11" s="43" t="s">
        <v>41</v>
      </c>
      <c r="W11" s="43" t="s">
        <v>42</v>
      </c>
      <c r="X11" s="43" t="s">
        <v>43</v>
      </c>
      <c r="Y11" s="43" t="s">
        <v>44</v>
      </c>
      <c r="Z11" s="87"/>
      <c r="AA11" s="87"/>
      <c r="AB11" s="88"/>
      <c r="AC11" s="88"/>
      <c r="AD11" s="86"/>
      <c r="AE11" s="86"/>
      <c r="AF11" s="86"/>
      <c r="AG11" s="71" t="s">
        <v>86</v>
      </c>
      <c r="AH11" s="72" t="s">
        <v>45</v>
      </c>
      <c r="AI11" s="46" t="s">
        <v>46</v>
      </c>
      <c r="AJ11" s="46" t="s">
        <v>47</v>
      </c>
      <c r="AK11" s="46" t="s">
        <v>48</v>
      </c>
      <c r="AL11" s="87"/>
    </row>
    <row r="12" spans="1:256" s="48" customFormat="1" ht="15.75" customHeight="1">
      <c r="A12" s="108" t="s">
        <v>49</v>
      </c>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c r="IR12" s="47"/>
      <c r="IS12" s="47"/>
      <c r="IT12" s="47"/>
      <c r="IU12" s="47"/>
      <c r="IV12" s="47"/>
    </row>
    <row r="13" spans="1:38" ht="12.75">
      <c r="A13" s="64" t="s">
        <v>50</v>
      </c>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row>
    <row r="14" spans="1:38" ht="101.25" customHeight="1">
      <c r="A14" s="51" t="s">
        <v>51</v>
      </c>
      <c r="B14" s="51" t="s">
        <v>52</v>
      </c>
      <c r="C14" s="52" t="s">
        <v>53</v>
      </c>
      <c r="D14" s="51" t="s">
        <v>54</v>
      </c>
      <c r="E14" s="51" t="s">
        <v>55</v>
      </c>
      <c r="F14" s="53">
        <v>38565</v>
      </c>
      <c r="G14" s="53">
        <v>38626</v>
      </c>
      <c r="H14" s="51" t="s">
        <v>56</v>
      </c>
      <c r="I14" s="51" t="s">
        <v>57</v>
      </c>
      <c r="J14" s="51">
        <v>1</v>
      </c>
      <c r="K14" s="56"/>
      <c r="L14" s="73">
        <v>1</v>
      </c>
      <c r="M14" s="73"/>
      <c r="N14" s="73"/>
      <c r="O14" s="74">
        <v>38626</v>
      </c>
      <c r="P14" s="73"/>
      <c r="Q14" s="73"/>
      <c r="R14" s="73"/>
      <c r="S14" s="73"/>
      <c r="T14" s="73"/>
      <c r="U14" s="73"/>
      <c r="V14" s="73"/>
      <c r="W14" s="73"/>
      <c r="X14" s="73"/>
      <c r="Y14" s="73"/>
      <c r="Z14" s="75" t="s">
        <v>89</v>
      </c>
      <c r="AA14" s="73" t="s">
        <v>87</v>
      </c>
      <c r="AB14" s="76">
        <v>1</v>
      </c>
      <c r="AC14" s="76">
        <v>1</v>
      </c>
      <c r="AD14" s="51" t="s">
        <v>76</v>
      </c>
      <c r="AE14" s="53">
        <v>38565</v>
      </c>
      <c r="AF14" s="53">
        <v>38626</v>
      </c>
      <c r="AG14" s="74">
        <v>38626</v>
      </c>
      <c r="AH14" s="73"/>
      <c r="AI14" s="73"/>
      <c r="AJ14" s="73"/>
      <c r="AK14" s="73"/>
      <c r="AL14" s="75" t="s">
        <v>88</v>
      </c>
    </row>
    <row r="15" spans="1:38" ht="114" customHeight="1">
      <c r="A15" s="51" t="s">
        <v>51</v>
      </c>
      <c r="B15" s="51" t="s">
        <v>58</v>
      </c>
      <c r="C15" s="52" t="s">
        <v>59</v>
      </c>
      <c r="D15" s="51" t="s">
        <v>54</v>
      </c>
      <c r="E15" s="51" t="s">
        <v>60</v>
      </c>
      <c r="F15" s="53">
        <v>38596</v>
      </c>
      <c r="G15" s="53">
        <v>38656</v>
      </c>
      <c r="H15" s="51" t="s">
        <v>61</v>
      </c>
      <c r="I15" s="51" t="s">
        <v>57</v>
      </c>
      <c r="J15" s="51">
        <v>1</v>
      </c>
      <c r="K15" s="56"/>
      <c r="L15" s="73">
        <v>1</v>
      </c>
      <c r="M15" s="73"/>
      <c r="N15" s="73"/>
      <c r="O15" s="74">
        <v>38656</v>
      </c>
      <c r="P15" s="73"/>
      <c r="Q15" s="73"/>
      <c r="R15" s="73"/>
      <c r="S15" s="73"/>
      <c r="T15" s="73"/>
      <c r="U15" s="73"/>
      <c r="V15" s="73"/>
      <c r="W15" s="73"/>
      <c r="X15" s="73"/>
      <c r="Y15" s="73"/>
      <c r="Z15" s="75" t="s">
        <v>92</v>
      </c>
      <c r="AA15" s="73" t="s">
        <v>87</v>
      </c>
      <c r="AB15" s="76">
        <v>1</v>
      </c>
      <c r="AC15" s="76">
        <v>1</v>
      </c>
      <c r="AD15" s="51" t="s">
        <v>77</v>
      </c>
      <c r="AE15" s="53">
        <v>38596</v>
      </c>
      <c r="AF15" s="53">
        <v>38656</v>
      </c>
      <c r="AG15" s="53">
        <v>38656</v>
      </c>
      <c r="AH15" s="73"/>
      <c r="AI15" s="73"/>
      <c r="AJ15" s="73"/>
      <c r="AK15" s="73"/>
      <c r="AL15" s="75" t="s">
        <v>92</v>
      </c>
    </row>
    <row r="16" spans="1:38" ht="285.75" customHeight="1">
      <c r="A16" s="51" t="s">
        <v>62</v>
      </c>
      <c r="B16" s="51" t="s">
        <v>63</v>
      </c>
      <c r="C16" s="52" t="s">
        <v>64</v>
      </c>
      <c r="D16" s="51" t="s">
        <v>54</v>
      </c>
      <c r="E16" s="51" t="s">
        <v>65</v>
      </c>
      <c r="F16" s="53">
        <v>38384</v>
      </c>
      <c r="G16" s="53">
        <v>38687</v>
      </c>
      <c r="H16" s="51" t="s">
        <v>66</v>
      </c>
      <c r="I16" s="51">
        <v>7</v>
      </c>
      <c r="J16" s="51">
        <v>13</v>
      </c>
      <c r="K16" s="56"/>
      <c r="L16" s="73">
        <v>25</v>
      </c>
      <c r="M16" s="73"/>
      <c r="N16" s="73"/>
      <c r="O16" s="74">
        <v>38692</v>
      </c>
      <c r="P16" s="73"/>
      <c r="Q16" s="73"/>
      <c r="R16" s="73"/>
      <c r="S16" s="73"/>
      <c r="T16" s="73"/>
      <c r="U16" s="73"/>
      <c r="V16" s="73"/>
      <c r="W16" s="73"/>
      <c r="X16" s="73"/>
      <c r="Y16" s="73"/>
      <c r="Z16" s="75" t="s">
        <v>90</v>
      </c>
      <c r="AA16" s="73" t="s">
        <v>87</v>
      </c>
      <c r="AB16" s="77">
        <v>1</v>
      </c>
      <c r="AC16" s="77">
        <f>(25/13)</f>
        <v>1.9230769230769231</v>
      </c>
      <c r="AD16" s="51" t="s">
        <v>78</v>
      </c>
      <c r="AE16" s="53">
        <v>38384</v>
      </c>
      <c r="AF16" s="53">
        <v>38687</v>
      </c>
      <c r="AG16" s="53">
        <v>38692</v>
      </c>
      <c r="AH16" s="73"/>
      <c r="AI16" s="73"/>
      <c r="AJ16" s="73"/>
      <c r="AK16" s="73"/>
      <c r="AL16" s="75" t="s">
        <v>90</v>
      </c>
    </row>
    <row r="17" spans="1:38" ht="33.75">
      <c r="A17" s="107" t="s">
        <v>62</v>
      </c>
      <c r="B17" s="107" t="s">
        <v>63</v>
      </c>
      <c r="C17" s="112" t="s">
        <v>67</v>
      </c>
      <c r="D17" s="107" t="s">
        <v>54</v>
      </c>
      <c r="E17" s="107" t="s">
        <v>60</v>
      </c>
      <c r="F17" s="111">
        <v>38384</v>
      </c>
      <c r="G17" s="111">
        <v>38656</v>
      </c>
      <c r="H17" s="107" t="s">
        <v>68</v>
      </c>
      <c r="I17" s="107" t="s">
        <v>69</v>
      </c>
      <c r="J17" s="78" t="s">
        <v>70</v>
      </c>
      <c r="K17" s="56"/>
      <c r="L17" s="79">
        <v>27</v>
      </c>
      <c r="M17" s="73"/>
      <c r="N17" s="73"/>
      <c r="O17" s="57">
        <v>38656</v>
      </c>
      <c r="P17" s="79"/>
      <c r="Q17" s="79"/>
      <c r="R17" s="79"/>
      <c r="S17" s="79"/>
      <c r="T17" s="79"/>
      <c r="U17" s="79"/>
      <c r="V17" s="79"/>
      <c r="W17" s="79"/>
      <c r="X17" s="79"/>
      <c r="Y17" s="79"/>
      <c r="Z17" s="63" t="s">
        <v>98</v>
      </c>
      <c r="AA17" s="79"/>
      <c r="AB17" s="62">
        <v>1</v>
      </c>
      <c r="AC17" s="62">
        <v>1</v>
      </c>
      <c r="AD17" s="51" t="s">
        <v>79</v>
      </c>
      <c r="AE17" s="53">
        <v>38412</v>
      </c>
      <c r="AF17" s="53">
        <v>38472</v>
      </c>
      <c r="AG17" s="53">
        <v>38502</v>
      </c>
      <c r="AH17" s="73"/>
      <c r="AI17" s="73"/>
      <c r="AJ17" s="73"/>
      <c r="AK17" s="73"/>
      <c r="AL17" s="75" t="s">
        <v>93</v>
      </c>
    </row>
    <row r="18" spans="1:38" ht="131.25" customHeight="1">
      <c r="A18" s="107"/>
      <c r="B18" s="107"/>
      <c r="C18" s="107"/>
      <c r="D18" s="107"/>
      <c r="E18" s="107"/>
      <c r="F18" s="111"/>
      <c r="G18" s="111"/>
      <c r="H18" s="107"/>
      <c r="I18" s="107"/>
      <c r="J18" s="78"/>
      <c r="K18" s="56"/>
      <c r="L18" s="79"/>
      <c r="M18" s="73"/>
      <c r="N18" s="73"/>
      <c r="O18" s="79"/>
      <c r="P18" s="79"/>
      <c r="Q18" s="79"/>
      <c r="R18" s="79"/>
      <c r="S18" s="79"/>
      <c r="T18" s="79"/>
      <c r="U18" s="79"/>
      <c r="V18" s="79"/>
      <c r="W18" s="79"/>
      <c r="X18" s="79"/>
      <c r="Y18" s="79"/>
      <c r="Z18" s="63"/>
      <c r="AA18" s="79"/>
      <c r="AB18" s="79"/>
      <c r="AC18" s="79"/>
      <c r="AD18" s="51" t="s">
        <v>80</v>
      </c>
      <c r="AE18" s="53">
        <v>38565</v>
      </c>
      <c r="AF18" s="53">
        <v>38656</v>
      </c>
      <c r="AG18" s="53">
        <v>38656</v>
      </c>
      <c r="AH18" s="73"/>
      <c r="AI18" s="73"/>
      <c r="AJ18" s="73"/>
      <c r="AK18" s="73"/>
      <c r="AL18" s="75" t="s">
        <v>94</v>
      </c>
    </row>
    <row r="19" spans="1:38" ht="202.5">
      <c r="A19" s="49" t="s">
        <v>62</v>
      </c>
      <c r="B19" s="49" t="s">
        <v>63</v>
      </c>
      <c r="C19" s="54" t="s">
        <v>71</v>
      </c>
      <c r="D19" s="49" t="s">
        <v>54</v>
      </c>
      <c r="E19" s="49" t="s">
        <v>72</v>
      </c>
      <c r="F19" s="55">
        <v>38353</v>
      </c>
      <c r="G19" s="55">
        <v>38716</v>
      </c>
      <c r="H19" s="49" t="s">
        <v>73</v>
      </c>
      <c r="I19" s="50" t="s">
        <v>74</v>
      </c>
      <c r="J19" s="50" t="s">
        <v>75</v>
      </c>
      <c r="K19" s="56"/>
      <c r="L19" s="73">
        <v>11</v>
      </c>
      <c r="M19" s="73"/>
      <c r="N19" s="73"/>
      <c r="O19" s="55">
        <v>38716</v>
      </c>
      <c r="P19" s="73"/>
      <c r="Q19" s="73"/>
      <c r="R19" s="73"/>
      <c r="S19" s="73"/>
      <c r="T19" s="73"/>
      <c r="U19" s="73"/>
      <c r="V19" s="73"/>
      <c r="W19" s="73"/>
      <c r="X19" s="73"/>
      <c r="Y19" s="73"/>
      <c r="Z19" s="80" t="s">
        <v>91</v>
      </c>
      <c r="AA19" s="73"/>
      <c r="AB19" s="76">
        <v>1</v>
      </c>
      <c r="AC19" s="76">
        <v>1</v>
      </c>
      <c r="AD19" s="51" t="s">
        <v>81</v>
      </c>
      <c r="AE19" s="53">
        <v>38353</v>
      </c>
      <c r="AF19" s="53">
        <v>38716</v>
      </c>
      <c r="AG19" s="53">
        <v>38716</v>
      </c>
      <c r="AH19" s="73"/>
      <c r="AI19" s="73"/>
      <c r="AJ19" s="73"/>
      <c r="AK19" s="73"/>
      <c r="AL19" s="80" t="s">
        <v>91</v>
      </c>
    </row>
  </sheetData>
  <mergeCells count="57">
    <mergeCell ref="AB8:AC9"/>
    <mergeCell ref="AB17:AB18"/>
    <mergeCell ref="AC17:AC18"/>
    <mergeCell ref="Y17:Y18"/>
    <mergeCell ref="Z17:Z18"/>
    <mergeCell ref="AA17:AA18"/>
    <mergeCell ref="A13:AL13"/>
    <mergeCell ref="A17:A18"/>
    <mergeCell ref="B17:B18"/>
    <mergeCell ref="C17:C18"/>
    <mergeCell ref="U17:U18"/>
    <mergeCell ref="V17:V18"/>
    <mergeCell ref="W17:W18"/>
    <mergeCell ref="X17:X18"/>
    <mergeCell ref="Q17:Q18"/>
    <mergeCell ref="R17:R18"/>
    <mergeCell ref="S17:S18"/>
    <mergeCell ref="T17:T18"/>
    <mergeCell ref="J17:J18"/>
    <mergeCell ref="L17:L18"/>
    <mergeCell ref="O17:O18"/>
    <mergeCell ref="P17:P18"/>
    <mergeCell ref="D17:D18"/>
    <mergeCell ref="E17:E18"/>
    <mergeCell ref="F17:F18"/>
    <mergeCell ref="G17:G18"/>
    <mergeCell ref="H17:H18"/>
    <mergeCell ref="I17:I18"/>
    <mergeCell ref="B8:K8"/>
    <mergeCell ref="A12:AL12"/>
    <mergeCell ref="M8:Y9"/>
    <mergeCell ref="Z8:Z11"/>
    <mergeCell ref="AA8:AA11"/>
    <mergeCell ref="O10:P10"/>
    <mergeCell ref="Q10:S10"/>
    <mergeCell ref="AL8:AL11"/>
    <mergeCell ref="A9:A11"/>
    <mergeCell ref="B9:B11"/>
    <mergeCell ref="A4:U4"/>
    <mergeCell ref="A5:B5"/>
    <mergeCell ref="A6:B6"/>
    <mergeCell ref="A7:P7"/>
    <mergeCell ref="C9:C11"/>
    <mergeCell ref="D9:D11"/>
    <mergeCell ref="E9:E11"/>
    <mergeCell ref="F9:G10"/>
    <mergeCell ref="H9:H11"/>
    <mergeCell ref="I9:K10"/>
    <mergeCell ref="L10:N10"/>
    <mergeCell ref="T10:V10"/>
    <mergeCell ref="W10:Y10"/>
    <mergeCell ref="AI10:AK10"/>
    <mergeCell ref="AD10:AD11"/>
    <mergeCell ref="AE10:AE11"/>
    <mergeCell ref="AF10:AF11"/>
    <mergeCell ref="AB10:AB11"/>
    <mergeCell ref="AC10:AC11"/>
  </mergeCells>
  <printOptions/>
  <pageMargins left="1.3779527559055118" right="0.1968503937007874" top="0.984251968503937" bottom="0.984251968503937" header="0" footer="0"/>
  <pageSetup horizontalDpi="600" verticalDpi="600" orientation="landscape" paperSize="5" scale="50" r:id="rId4"/>
  <headerFooter alignWithMargins="0">
    <oddFooter>&amp;C&amp;8&amp;P de &amp;N</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COMERCIO, INDUSTRIA Y TURISMO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marthaphr</dc:creator>
  <cp:keywords/>
  <dc:description/>
  <cp:lastModifiedBy>libiag</cp:lastModifiedBy>
  <cp:lastPrinted>2006-01-27T21:59:05Z</cp:lastPrinted>
  <dcterms:created xsi:type="dcterms:W3CDTF">2005-11-22T15:52:34Z</dcterms:created>
  <dcterms:modified xsi:type="dcterms:W3CDTF">2006-05-04T15:20:37Z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-5375581</vt:i4>
  </property>
  <property fmtid="{D5CDD505-2E9C-101B-9397-08002B2CF9AE}" pid="3" name="_EmailSubject">
    <vt:lpwstr>seguimientos Planes de accion 2005</vt:lpwstr>
  </property>
  <property fmtid="{D5CDD505-2E9C-101B-9397-08002B2CF9AE}" pid="4" name="_AuthorEmail">
    <vt:lpwstr>Nelson@mincomercio.gov.co</vt:lpwstr>
  </property>
  <property fmtid="{D5CDD505-2E9C-101B-9397-08002B2CF9AE}" pid="5" name="_AuthorEmailDisplayName">
    <vt:lpwstr>Nelson Navarrete</vt:lpwstr>
  </property>
  <property fmtid="{D5CDD505-2E9C-101B-9397-08002B2CF9AE}" pid="6" name="_ReviewingToolsShownOnce">
    <vt:lpwstr/>
  </property>
</Properties>
</file>