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ncy 2024\Descargas\"/>
    </mc:Choice>
  </mc:AlternateContent>
  <xr:revisionPtr revIDLastSave="0" documentId="8_{00CB4A4C-795D-4D8E-9DD3-B2670EA3EF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ERVAS 2025 D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J10" i="1"/>
  <c r="K10" i="1" l="1"/>
  <c r="L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7" i="1"/>
  <c r="J13" i="1" s="1"/>
  <c r="M13" i="1" s="1"/>
  <c r="M8" i="1" l="1"/>
  <c r="M7" i="1"/>
  <c r="N13" i="1" l="1"/>
</calcChain>
</file>

<file path=xl/sharedStrings.xml><?xml version="1.0" encoding="utf-8"?>
<sst xmlns="http://schemas.openxmlformats.org/spreadsheetml/2006/main" count="62" uniqueCount="39">
  <si>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</si>
  <si>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</si>
  <si>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</si>
  <si>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</si>
  <si>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</si>
  <si>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</si>
  <si>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</si>
  <si>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</si>
  <si>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</si>
  <si>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</si>
  <si>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</si>
  <si>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</si>
  <si>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</si>
  <si>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</si>
  <si>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</si>
  <si>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</si>
  <si>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</si>
  <si>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</si>
  <si>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</si>
  <si>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</si>
  <si>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</si>
  <si>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</si>
  <si>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</si>
  <si>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</si>
  <si>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</si>
  <si>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</si>
  <si>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</si>
  <si>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</si>
  <si>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</si>
  <si>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</si>
  <si>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</si>
  <si>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</si>
  <si>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t xml:space="preserve">UNIDAD EJECUTORA 350102 DIRECCIÓN GENERAL DE COMERCIO EXTERIOR </t>
  </si>
  <si>
    <t>40401B</t>
  </si>
  <si>
    <t xml:space="preserve">TOTAL EJECUCION RESERVAS PRESUPUESTALES 2025 - UNIDAD EJECUTORA 350102 DIRECCIÓN GENERAL DE COMERCIO EXTERIOR 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</si>
  <si>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</si>
  <si>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</si>
  <si>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RESERVAS PRESUPUESTALES 2025 CON CORTE AL 31 DE JULIO DE 2026</t>
  </si>
  <si>
    <t>FECHA DE ELABORACIÓN: AGOSTO 03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</si>
</sst>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4" fillId="6" borderId="0" xfId="0" applyFont="1" applyFill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7"/>
  <sheetViews>
    <sheetView showGridLines="0" tabSelected="1" zoomScaleNormal="100" workbookViewId="0">
      <selection activeCell="K8" sqref="K8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30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21" s="14" customFormat="1" ht="15.75" x14ac:dyDescent="0.2">
      <c r="A3" s="30" t="s">
        <v>37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21" s="14" customFormat="1" ht="15.75" x14ac:dyDescent="0.2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1" t="s">
        <v>38</v>
      </c>
      <c r="L5" s="32"/>
      <c r="M5" s="32"/>
      <c r="N5" s="32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1510602825.2</v>
      </c>
      <c r="K7" s="19">
        <f t="shared" ref="K7:L7" si="0">+K8</f>
        <v>1506445286.77</v>
      </c>
      <c r="L7" s="19">
        <f t="shared" si="0"/>
        <v>1506445286.77</v>
      </c>
      <c r="M7" s="20">
        <f t="shared" ref="M7:M11" si="1">+J7-L7</f>
        <v>4157538.4300000668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1510602825.2</v>
      </c>
      <c r="K8" s="4">
        <f t="shared" ref="K8:L8" si="2">+K9</f>
        <v>1506445286.77</v>
      </c>
      <c r="L8" s="4">
        <f t="shared" si="2"/>
        <v>1506445286.77</v>
      </c>
      <c r="M8" s="8">
        <f t="shared" si="1"/>
        <v>4157538.4300000668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1510602825.2</v>
      </c>
      <c r="K9" s="7">
        <v>1506445286.77</v>
      </c>
      <c r="L9" s="7">
        <v>1506445286.77</v>
      </c>
      <c r="M9" s="10">
        <f t="shared" si="1"/>
        <v>4157538.4300000668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403365203</v>
      </c>
      <c r="K10" s="24">
        <f t="shared" ref="K10:M10" si="3">+K11+K12</f>
        <v>391918285.83999997</v>
      </c>
      <c r="L10" s="24">
        <f t="shared" si="3"/>
        <v>391918285.83999997</v>
      </c>
      <c r="M10" s="24">
        <f t="shared" si="3"/>
        <v>11446917.16</v>
      </c>
      <c r="N10" s="25">
        <f t="shared" ref="N10:N13" si="4">+L10/J10</f>
        <v>0.97162145600348171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 t="s">
        <v>33</v>
      </c>
      <c r="F11" s="5" t="s">
        <v>11</v>
      </c>
      <c r="G11" s="5">
        <v>15</v>
      </c>
      <c r="H11" s="5" t="s">
        <v>30</v>
      </c>
      <c r="I11" s="6" t="s">
        <v>31</v>
      </c>
      <c r="J11" s="7">
        <v>391507844</v>
      </c>
      <c r="K11" s="7">
        <v>391507844</v>
      </c>
      <c r="L11" s="7">
        <v>391507844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33</v>
      </c>
      <c r="F12" s="5" t="s">
        <v>11</v>
      </c>
      <c r="G12" s="5" t="s">
        <v>19</v>
      </c>
      <c r="H12" s="5" t="s">
        <v>14</v>
      </c>
      <c r="I12" s="6" t="s">
        <v>31</v>
      </c>
      <c r="J12" s="7">
        <v>11857359</v>
      </c>
      <c r="K12" s="7">
        <v>410441.84</v>
      </c>
      <c r="L12" s="7">
        <v>410441.84</v>
      </c>
      <c r="M12" s="10">
        <f t="shared" ref="M12" si="5">+J12-L12</f>
        <v>11446917.16</v>
      </c>
      <c r="N12" s="11">
        <f t="shared" ref="N12" si="6">+L12/J12</f>
        <v>3.4614945874540864E-2</v>
      </c>
    </row>
    <row r="13" spans="1:21" s="14" customFormat="1" ht="51.75" customHeight="1" thickTop="1" thickBot="1" x14ac:dyDescent="0.25">
      <c r="A13" s="33" t="s">
        <v>34</v>
      </c>
      <c r="B13" s="34"/>
      <c r="C13" s="34"/>
      <c r="D13" s="34"/>
      <c r="E13" s="34"/>
      <c r="F13" s="34"/>
      <c r="G13" s="34"/>
      <c r="H13" s="34"/>
      <c r="I13" s="35"/>
      <c r="J13" s="26">
        <f>+J7+J10</f>
        <v>1913968028.2</v>
      </c>
      <c r="K13" s="26">
        <f>+K7+K10</f>
        <v>1898363572.6099999</v>
      </c>
      <c r="L13" s="26">
        <f>+L7+L10</f>
        <v>1898363572.6099999</v>
      </c>
      <c r="M13" s="27">
        <f>+J13-L13</f>
        <v>15604455.590000153</v>
      </c>
      <c r="N13" s="28">
        <f t="shared" si="4"/>
        <v>0.99184706569802239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29" t="s">
        <v>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29" t="s">
        <v>36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RMESPRESUPUESTALESFEBRERO2017 xmlns="ac49ccf8-2d12-4cab-b09b-43a9a6f51259" xsi:nil="true"/>
    <lcf76f155ced4ddcb4097134ff3c332f xmlns="ac49ccf8-2d12-4cab-b09b-43a9a6f51259">
      <Terms xmlns="http://schemas.microsoft.com/office/infopath/2007/PartnerControls"/>
    </lcf76f155ced4ddcb4097134ff3c332f>
    <TaxCatchAll xmlns="a3876a26-56c5-4bbd-a3e5-51290dcf4a49" xsi:nil="true"/>
    <INFORMESPRESUPUESTALESENERO2017 xmlns="ac49ccf8-2d12-4cab-b09b-43a9a6f51259" xsi:nil="true"/>
    <Numero xmlns="ac49ccf8-2d12-4cab-b09b-43a9a6f5125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B1689A0E294E4D9685C468955263B7" ma:contentTypeVersion="15" ma:contentTypeDescription="Crear nuevo documento." ma:contentTypeScope="" ma:versionID="8426c19fccdd4a7bcc5feae91b97da66">
  <xsd:schema xmlns:xsd="http://www.w3.org/2001/XMLSchema" xmlns:xs="http://www.w3.org/2001/XMLSchema" xmlns:p="http://schemas.microsoft.com/office/2006/metadata/properties" xmlns:ns2="ac49ccf8-2d12-4cab-b09b-43a9a6f51259" xmlns:ns3="a3876a26-56c5-4bbd-a3e5-51290dcf4a49" targetNamespace="http://schemas.microsoft.com/office/2006/metadata/properties" ma:root="true" ma:fieldsID="9a52df0f70418e393a265efc103ef4f8" ns2:_="" ns3:_="">
    <xsd:import namespace="ac49ccf8-2d12-4cab-b09b-43a9a6f51259"/>
    <xsd:import namespace="a3876a26-56c5-4bbd-a3e5-51290dcf4a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umer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INFORMESPRESUPUESTALESENERO2017" minOccurs="0"/>
                <xsd:element ref="ns2:INFORMESPRESUPUESTALESFEBRERO201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9ccf8-2d12-4cab-b09b-43a9a6f51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umero" ma:index="12" nillable="true" ma:displayName="Numero" ma:decimals="1" ma:format="Dropdown" ma:internalName="Numero" ma:percentage="FALSE">
      <xsd:simpleType>
        <xsd:restriction base="dms:Number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RMESPRESUPUESTALESENERO2017" ma:index="21" nillable="true" ma:displayName="INFORMES PRESUPUESTALES ENERO 2017" ma:format="Dropdown" ma:internalName="INFORMESPRESUPUESTALESENERO2017">
      <xsd:simpleType>
        <xsd:restriction base="dms:Text">
          <xsd:maxLength value="255"/>
        </xsd:restriction>
      </xsd:simpleType>
    </xsd:element>
    <xsd:element name="INFORMESPRESUPUESTALESFEBRERO2017" ma:index="22" nillable="true" ma:displayName="INFORMES PRESUPUESTALES FEBRERO 2017" ma:format="Dropdown" ma:internalName="INFORMESPRESUPUESTALESFEBRERO2017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6a26-56c5-4bbd-a3e5-51290dcf4a4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904e364-3b90-406c-92d0-1c18eb683384}" ma:internalName="TaxCatchAll" ma:showField="CatchAllData" ma:web="a3876a26-56c5-4bbd-a3e5-51290dcf4a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A4BCEA-A87D-4566-B57F-63525045800E}">
  <ds:schemaRefs>
    <ds:schemaRef ds:uri="http://schemas.microsoft.com/office/2006/metadata/properties"/>
    <ds:schemaRef ds:uri="http://schemas.microsoft.com/office/infopath/2007/PartnerControls"/>
    <ds:schemaRef ds:uri="ac49ccf8-2d12-4cab-b09b-43a9a6f51259"/>
    <ds:schemaRef ds:uri="a3876a26-56c5-4bbd-a3e5-51290dcf4a49"/>
  </ds:schemaRefs>
</ds:datastoreItem>
</file>

<file path=customXml/itemProps2.xml><?xml version="1.0" encoding="utf-8"?>
<ds:datastoreItem xmlns:ds="http://schemas.openxmlformats.org/officeDocument/2006/customXml" ds:itemID="{DE3F3BF7-65BB-43C4-AFFE-DA8F6FEBC5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2A4850-DC9E-451E-B022-3072F786B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9ccf8-2d12-4cab-b09b-43a9a6f51259"/>
    <ds:schemaRef ds:uri="a3876a26-56c5-4bbd-a3e5-51290dcf4a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2025 DCE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Maria Nancy Espinel Barrera - Cont</cp:lastModifiedBy>
  <cp:lastPrinted>2024-01-29T23:17:44Z</cp:lastPrinted>
  <dcterms:created xsi:type="dcterms:W3CDTF">2024-01-29T15:14:21Z</dcterms:created>
  <dcterms:modified xsi:type="dcterms:W3CDTF">2026-08-07T01:55:32Z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0x01010033B1689A0E294E4D9685C468955263B7</vt:lpwstr>
  </property>
</Properties>
</file>