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gas Arevalo\Desktop\30 de septiembre\Publicación\"/>
    </mc:Choice>
  </mc:AlternateContent>
  <xr:revisionPtr revIDLastSave="0" documentId="8_{EAE98CDB-AA68-4853-9C2B-ADA4C59200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ERVAS 2024 D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L10" i="1"/>
  <c r="J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8" i="1"/>
  <c r="J7" i="1" s="1"/>
  <c r="M8" i="1" l="1"/>
  <c r="J13" i="1"/>
  <c r="M13" i="1" s="1"/>
  <c r="M7" i="1"/>
  <c r="N13" i="1" l="1"/>
</calcChain>
</file>

<file path=xl/sharedStrings.xml><?xml version="1.0" encoding="utf-8"?>
<sst xmlns="http://schemas.openxmlformats.org/spreadsheetml/2006/main" count="60" uniqueCount="38">
  <si>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</si>
  <si>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</si>
  <si>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</si>
  <si>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</si>
  <si>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</si>
  <si>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</si>
  <si>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</si>
  <si>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</si>
  <si>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</si>
  <si>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</si>
  <si>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</si>
  <si>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</si>
  <si>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</si>
  <si>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</si>
  <si>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</si>
  <si>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</si>
  <si>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</si>
  <si>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</si>
  <si>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</si>
  <si>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</si>
  <si>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</si>
  <si>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</si>
  <si>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</si>
  <si>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</si>
  <si>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</si>
  <si>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</si>
  <si>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</si>
  <si>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</si>
  <si>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</si>
  <si>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</si>
  <si>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</si>
  <si>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</si>
  <si>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</si>
  <si>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</si>
  <si>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</si>
  <si>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 xml:space="preserve">TOTAL EJECUCION RESERVAS PRESUPUESTALES 2024 - UNIDAD EJECUTORA 350102 DIRECCIÓN GENERAL DE COMERCIO EXTERIOR </t>
  </si>
  <si>
    <t>EJECUCIÓN RESERVAS PRESUPUESTALES 2024 CON CORTE AL 30 DE SEPTIEMBRE DE 2025</t>
  </si>
  <si>
    <t>FECHA DE ELABORACIÓN :OCTUBRE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</si>
</sst>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7"/>
  <sheetViews>
    <sheetView showGridLines="0" tabSelected="1" zoomScaleNormal="100" workbookViewId="0">
      <selection activeCell="K11" sqref="K11"/>
    </sheetView>
  </sheetViews>
  <sheetFormatPr baseColWidth="10" defaultRowHeight="14.4" x14ac:dyDescent="0.3"/>
  <cols>
    <col min="1" max="5" width="5.44140625" customWidth="1"/>
    <col min="6" max="6" width="9.5546875" customWidth="1"/>
    <col min="7" max="7" width="4.88671875" customWidth="1"/>
    <col min="8" max="8" width="6" customWidth="1"/>
    <col min="9" max="9" width="30" customWidth="1"/>
    <col min="10" max="10" width="15.109375" bestFit="1" customWidth="1"/>
    <col min="11" max="11" width="15.6640625" customWidth="1"/>
    <col min="12" max="12" width="16.109375" customWidth="1"/>
    <col min="13" max="13" width="17.6640625" customWidth="1"/>
    <col min="14" max="14" width="8.88671875" customWidth="1"/>
  </cols>
  <sheetData>
    <row r="2" spans="1:21" s="14" customFormat="1" ht="15.6" x14ac:dyDescent="0.25">
      <c r="A2" s="29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21" s="14" customFormat="1" ht="15.6" x14ac:dyDescent="0.25">
      <c r="A3" s="29" t="s">
        <v>36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21" s="14" customFormat="1" ht="15.6" x14ac:dyDescent="0.25">
      <c r="A4" s="29" t="s">
        <v>34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1" s="14" customFormat="1" thickBot="1" x14ac:dyDescent="0.3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0" t="s">
        <v>37</v>
      </c>
      <c r="L5" s="31"/>
      <c r="M5" s="31"/>
      <c r="N5" s="31"/>
    </row>
    <row r="6" spans="1:21" s="14" customFormat="1" ht="38.25" customHeight="1" thickTop="1" thickBot="1" x14ac:dyDescent="0.3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3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161591496.33000001</v>
      </c>
      <c r="K7" s="19">
        <f t="shared" ref="K7:L7" si="0">+K8</f>
        <v>161591496.33000001</v>
      </c>
      <c r="L7" s="19">
        <f t="shared" si="0"/>
        <v>161591496.33000001</v>
      </c>
      <c r="M7" s="20">
        <f t="shared" ref="M7:M13" si="1">+J7-L7</f>
        <v>0</v>
      </c>
      <c r="N7" s="21">
        <v>0</v>
      </c>
    </row>
    <row r="8" spans="1:21" s="14" customFormat="1" ht="29.25" customHeight="1" thickTop="1" thickBot="1" x14ac:dyDescent="0.3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161591496.33000001</v>
      </c>
      <c r="K8" s="4">
        <f t="shared" ref="K8:L8" si="2">+K9</f>
        <v>161591496.33000001</v>
      </c>
      <c r="L8" s="4">
        <f t="shared" si="2"/>
        <v>161591496.33000001</v>
      </c>
      <c r="M8" s="8">
        <f t="shared" si="1"/>
        <v>0</v>
      </c>
      <c r="N8" s="9">
        <v>0</v>
      </c>
    </row>
    <row r="9" spans="1:21" s="14" customFormat="1" ht="39.9" customHeight="1" thickTop="1" thickBot="1" x14ac:dyDescent="0.3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161591496.33000001</v>
      </c>
      <c r="K9" s="7">
        <v>161591496.33000001</v>
      </c>
      <c r="L9" s="7">
        <v>161591496.33000001</v>
      </c>
      <c r="M9" s="10">
        <f t="shared" si="1"/>
        <v>0</v>
      </c>
      <c r="N9" s="11">
        <v>0</v>
      </c>
    </row>
    <row r="10" spans="1:21" s="14" customFormat="1" ht="24" customHeight="1" thickTop="1" thickBot="1" x14ac:dyDescent="0.3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31985218.57</v>
      </c>
      <c r="K10" s="24">
        <f t="shared" ref="K10:M10" si="3">+K11+K12</f>
        <v>31985218.57</v>
      </c>
      <c r="L10" s="24">
        <f t="shared" si="3"/>
        <v>31985218.57</v>
      </c>
      <c r="M10" s="24">
        <f t="shared" si="3"/>
        <v>0</v>
      </c>
      <c r="N10" s="25">
        <f t="shared" ref="N10:N13" si="4">+L10/J10</f>
        <v>1</v>
      </c>
    </row>
    <row r="11" spans="1:21" s="14" customFormat="1" ht="63" customHeight="1" thickTop="1" thickBot="1" x14ac:dyDescent="0.3">
      <c r="A11" s="5" t="s">
        <v>15</v>
      </c>
      <c r="B11" s="5" t="s">
        <v>16</v>
      </c>
      <c r="C11" s="5" t="s">
        <v>17</v>
      </c>
      <c r="D11" s="5" t="s">
        <v>18</v>
      </c>
      <c r="E11" s="5"/>
      <c r="F11" s="5" t="s">
        <v>11</v>
      </c>
      <c r="G11" s="5">
        <v>15</v>
      </c>
      <c r="H11" s="5" t="s">
        <v>30</v>
      </c>
      <c r="I11" s="6" t="s">
        <v>31</v>
      </c>
      <c r="J11" s="7">
        <v>4101118</v>
      </c>
      <c r="K11" s="7">
        <v>4101118</v>
      </c>
      <c r="L11" s="7">
        <v>4101118</v>
      </c>
      <c r="M11" s="10">
        <f t="shared" si="1"/>
        <v>0</v>
      </c>
      <c r="N11" s="11">
        <f t="shared" si="4"/>
        <v>1</v>
      </c>
    </row>
    <row r="12" spans="1:21" s="14" customFormat="1" ht="67.5" customHeight="1" thickTop="1" thickBot="1" x14ac:dyDescent="0.3">
      <c r="A12" s="5" t="s">
        <v>15</v>
      </c>
      <c r="B12" s="5" t="s">
        <v>16</v>
      </c>
      <c r="C12" s="5" t="s">
        <v>17</v>
      </c>
      <c r="D12" s="5" t="s">
        <v>18</v>
      </c>
      <c r="E12" s="5"/>
      <c r="F12" s="5" t="s">
        <v>11</v>
      </c>
      <c r="G12" s="5" t="s">
        <v>19</v>
      </c>
      <c r="H12" s="5" t="s">
        <v>14</v>
      </c>
      <c r="I12" s="6" t="s">
        <v>31</v>
      </c>
      <c r="J12" s="7">
        <v>27884100.57</v>
      </c>
      <c r="K12" s="7">
        <v>27884100.57</v>
      </c>
      <c r="L12" s="7">
        <v>27884100.57</v>
      </c>
      <c r="M12" s="10">
        <f t="shared" ref="M12" si="5">+J12-L12</f>
        <v>0</v>
      </c>
      <c r="N12" s="11">
        <f t="shared" ref="N12" si="6">+L12/J12</f>
        <v>1</v>
      </c>
    </row>
    <row r="13" spans="1:21" s="14" customFormat="1" ht="51.75" customHeight="1" thickTop="1" thickBot="1" x14ac:dyDescent="0.3">
      <c r="A13" s="32" t="s">
        <v>35</v>
      </c>
      <c r="B13" s="33"/>
      <c r="C13" s="33"/>
      <c r="D13" s="33"/>
      <c r="E13" s="33"/>
      <c r="F13" s="33"/>
      <c r="G13" s="33"/>
      <c r="H13" s="33"/>
      <c r="I13" s="34"/>
      <c r="J13" s="26">
        <f>+J7+J10</f>
        <v>193576714.90000001</v>
      </c>
      <c r="K13" s="26">
        <f>+K7+K10</f>
        <v>193576714.90000001</v>
      </c>
      <c r="L13" s="26">
        <f>+L7+L10</f>
        <v>193576714.90000001</v>
      </c>
      <c r="M13" s="27">
        <f t="shared" si="1"/>
        <v>0</v>
      </c>
      <c r="N13" s="28">
        <f t="shared" si="4"/>
        <v>1</v>
      </c>
    </row>
    <row r="14" spans="1:21" s="14" customFormat="1" thickTop="1" x14ac:dyDescent="0.25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5">
      <c r="A15" s="13" t="s">
        <v>32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3.8" x14ac:dyDescent="0.25">
      <c r="A16" s="13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3">
      <c r="N17" s="1"/>
    </row>
    <row r="18" spans="14:14" x14ac:dyDescent="0.3">
      <c r="N18" s="1"/>
    </row>
    <row r="19" spans="14:14" x14ac:dyDescent="0.3">
      <c r="N19" s="1"/>
    </row>
    <row r="20" spans="14:14" x14ac:dyDescent="0.3">
      <c r="N20" s="1"/>
    </row>
    <row r="21" spans="14:14" x14ac:dyDescent="0.3">
      <c r="N21" s="1"/>
    </row>
    <row r="22" spans="14:14" x14ac:dyDescent="0.3">
      <c r="N22" s="1"/>
    </row>
    <row r="23" spans="14:14" x14ac:dyDescent="0.3">
      <c r="N23" s="1"/>
    </row>
    <row r="24" spans="14:14" x14ac:dyDescent="0.3">
      <c r="N24" s="1"/>
    </row>
    <row r="25" spans="14:14" x14ac:dyDescent="0.3">
      <c r="N25" s="1"/>
    </row>
    <row r="26" spans="14:14" x14ac:dyDescent="0.3">
      <c r="N26" s="1"/>
    </row>
    <row r="27" spans="14:14" x14ac:dyDescent="0.3">
      <c r="N27" s="1"/>
    </row>
    <row r="47" ht="33.9" customHeight="1" x14ac:dyDescent="0.3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2025-10-01T16:06:47Z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