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INANCIERA - PRESPTO\AÑO 2024\PAGINA WEB\PAGINA WEB ABRIL\GASTOS PDF\"/>
    </mc:Choice>
  </mc:AlternateContent>
  <bookViews>
    <workbookView xWindow="0" yWindow="0" windowWidth="28800" windowHeight="12435"/>
  </bookViews>
  <sheets>
    <sheet name="RESERVAS DCE " sheetId="1" r:id="rId1"/>
  </sheets>
  <calcPr calcId="152511"/>
</workbook>
</file>

<file path=xl/calcChain.xml><?xml version="1.0" encoding="utf-8"?>
<calcChain xmlns="http://schemas.openxmlformats.org/spreadsheetml/2006/main">
  <c r="K8" i="1" l="1"/>
  <c r="J8" i="1"/>
  <c r="I8" i="1"/>
  <c r="M9" i="1"/>
  <c r="L9" i="1"/>
  <c r="K10" i="1"/>
  <c r="J10" i="1"/>
  <c r="I10" i="1"/>
  <c r="L8" i="1" l="1"/>
  <c r="M10" i="1"/>
  <c r="M8" i="1"/>
  <c r="L10" i="1"/>
</calcChain>
</file>

<file path=xl/sharedStrings.xml><?xml version="1.0" encoding="utf-8"?>
<sst xmlns="http://schemas.openxmlformats.org/spreadsheetml/2006/main" count="58" uniqueCount="32">
  <si>
    <t/>
  </si>
  <si>
    <t>TIPO</t>
  </si>
  <si>
    <t>CTA</t>
  </si>
  <si>
    <t>SUB
CTA</t>
  </si>
  <si>
    <t>OBJ</t>
  </si>
  <si>
    <t>FUENTE</t>
  </si>
  <si>
    <t>REC</t>
  </si>
  <si>
    <t>SIT</t>
  </si>
  <si>
    <t>DESCRIPCION</t>
  </si>
  <si>
    <t>Nación</t>
  </si>
  <si>
    <t>C</t>
  </si>
  <si>
    <t>3501</t>
  </si>
  <si>
    <t>0200</t>
  </si>
  <si>
    <t>2</t>
  </si>
  <si>
    <t>16</t>
  </si>
  <si>
    <t>SSF</t>
  </si>
  <si>
    <t>FORTALECIMIENTO DE LOS SERVICIOS BRINDADOS A LOS USUARIOS DE COMERCIO EXTERIOR A NIVEL  NACIONAL</t>
  </si>
  <si>
    <t>GASTOS DE INVERSION</t>
  </si>
  <si>
    <t>MINISTERIO DE COMERCIO, INDUSTRIA Y TURISMO</t>
  </si>
  <si>
    <t>EJECUCIÓN RESERVAS PRESUPUESTALES 2023 CON CORTE AL 30 DE ABRIL DE 2024</t>
  </si>
  <si>
    <t>TOTAL EJECUCION RESERVAS PRESUPUESTALES 2023 CON CORTE AL 30 DE ABRIL DE 2024</t>
  </si>
  <si>
    <r>
      <rPr>
        <b/>
        <sz val="8"/>
        <rFont val="Arial"/>
        <family val="2"/>
      </rPr>
      <t>Fuente de Información</t>
    </r>
    <r>
      <rPr>
        <sz val="8"/>
        <rFont val="Arial"/>
        <family val="2"/>
      </rPr>
      <t xml:space="preserve">: SIIF Nación </t>
    </r>
  </si>
  <si>
    <r>
      <rPr>
        <b/>
        <sz val="8"/>
        <rFont val="Arial"/>
        <family val="2"/>
      </rPr>
      <t>Nota 1</t>
    </r>
    <r>
      <rPr>
        <sz val="8"/>
        <rFont val="Arial"/>
        <family val="2"/>
      </rPr>
      <t>: Ley No. 2342 del 15 de diciembre de 2023. Por la cual se decreta el presupuesto de rentas y recursos de capital y ley de apropiaciones para la vigencia fiscal del 1o. de enero al 31 de diciembre de 2024</t>
    </r>
  </si>
  <si>
    <r>
      <rPr>
        <b/>
        <sz val="8"/>
        <rFont val="Arial"/>
        <family val="2"/>
      </rPr>
      <t>Nota 2</t>
    </r>
    <r>
      <rPr>
        <sz val="8"/>
        <rFont val="Arial"/>
        <family val="2"/>
      </rPr>
      <t xml:space="preserve">: Decreto No. 2295 del 29 de diciembre de 2023.  Por el cual se liquida el Presupuesto General de la Nación para la vigencia fiscal de 2024, se detallan las apropiaciones y se clasifican y definen los gastos. </t>
    </r>
  </si>
  <si>
    <t xml:space="preserve">UNIDAD EJECUTORA 35-01-02 DIRECCIÓN DE COMERCIO EXTERIOR  </t>
  </si>
  <si>
    <t>COMPROMISO ($)</t>
  </si>
  <si>
    <t>OBLIGACION ($)</t>
  </si>
  <si>
    <t>PAGOS ($)</t>
  </si>
  <si>
    <t>COMPROMISOS SIN PAGAR($)</t>
  </si>
  <si>
    <t>PAGO/ COMP (%)</t>
  </si>
  <si>
    <r>
      <rPr>
        <b/>
        <sz val="8"/>
        <rFont val="Arial"/>
        <family val="2"/>
      </rPr>
      <t>Nota 3:</t>
    </r>
    <r>
      <rPr>
        <sz val="8"/>
        <rFont val="Arial"/>
        <family val="2"/>
      </rPr>
      <t xml:space="preserve"> Acta No. 001 - Acta de Cancelación de Reserva Presupuestal Vigencia 2023.</t>
    </r>
  </si>
  <si>
    <t xml:space="preserve">FECHA DE GENERACIÓN: MAYO 2 DE 2024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</si>
</sst>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\ #,##0.00;\-&quot;$&quot;\ #,##0.00"/>
    <numFmt numFmtId="164" formatCode="[$-1240A]&quot;$&quot;\ #,##0.00;\-&quot;$&quot;\ #,##0.00"/>
  </numFmts>
  <fonts count="20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sz val="12"/>
      <name val="Arial Narrow"/>
      <family val="2"/>
    </font>
    <font>
      <b/>
      <sz val="8"/>
      <color rgb="FF000000"/>
      <name val="Arial"/>
      <family val="2"/>
    </font>
    <font>
      <sz val="8"/>
      <name val="Arial"/>
      <family val="2"/>
    </font>
    <font>
      <sz val="8"/>
      <color rgb="FF000000"/>
      <name val="Arial"/>
      <family val="2"/>
    </font>
    <font>
      <b/>
      <sz val="8"/>
      <color theme="0"/>
      <name val="Arial"/>
      <family val="2"/>
    </font>
    <font>
      <b/>
      <sz val="8"/>
      <color theme="1" tint="4.9989318521683403E-2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9"/>
      <color rgb="FF000000"/>
      <name val="Arial"/>
      <family val="2"/>
    </font>
    <font>
      <b/>
      <sz val="8"/>
      <name val="Arial"/>
      <family val="2"/>
    </font>
    <font>
      <sz val="9"/>
      <name val="Calibri"/>
      <family val="2"/>
    </font>
    <font>
      <b/>
      <sz val="8"/>
      <color rgb="FF000000"/>
      <name val="Times New Roman"/>
      <family val="1"/>
    </font>
    <font>
      <b/>
      <sz val="10"/>
      <color rgb="FF000000"/>
      <name val="Verdana"/>
      <family val="2"/>
    </font>
    <font>
      <sz val="10"/>
      <name val="Verdana"/>
      <family val="2"/>
    </font>
    <font>
      <b/>
      <sz val="12"/>
      <color rgb="FF000000"/>
      <name val="Verdana"/>
      <family val="2"/>
    </font>
    <font>
      <sz val="12"/>
      <name val="Verdana"/>
      <family val="2"/>
    </font>
    <font>
      <b/>
      <sz val="7"/>
      <color rgb="FF000000"/>
      <name val="Verdana"/>
      <family val="2"/>
    </font>
    <font>
      <b/>
      <sz val="7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7">
    <border>
      <left/>
      <right/>
      <top/>
      <bottom/>
      <diagonal/>
    </border>
    <border>
      <left style="thick">
        <color rgb="FFD3D3D3"/>
      </left>
      <right style="thick">
        <color rgb="FFD3D3D3"/>
      </right>
      <top style="thick">
        <color rgb="FFD3D3D3"/>
      </top>
      <bottom style="thick">
        <color rgb="FFD3D3D3"/>
      </bottom>
      <diagonal/>
    </border>
    <border>
      <left/>
      <right/>
      <top/>
      <bottom style="thick">
        <color rgb="FFD3D3D3"/>
      </bottom>
      <diagonal/>
    </border>
    <border>
      <left style="thick">
        <color rgb="FFD3D3D3"/>
      </left>
      <right style="thick">
        <color rgb="FFD3D3D3"/>
      </right>
      <top style="thick">
        <color rgb="FFD3D3D3"/>
      </top>
      <bottom/>
      <diagonal/>
    </border>
    <border>
      <left style="thick">
        <color rgb="FFD3D3D3"/>
      </left>
      <right/>
      <top style="thick">
        <color rgb="FFD3D3D3"/>
      </top>
      <bottom style="thick">
        <color rgb="FFD3D3D3"/>
      </bottom>
      <diagonal/>
    </border>
    <border>
      <left/>
      <right/>
      <top style="thick">
        <color rgb="FFD3D3D3"/>
      </top>
      <bottom style="thick">
        <color rgb="FFD3D3D3"/>
      </bottom>
      <diagonal/>
    </border>
    <border>
      <left/>
      <right style="thick">
        <color rgb="FFD3D3D3"/>
      </right>
      <top style="thick">
        <color rgb="FFD3D3D3"/>
      </top>
      <bottom style="thick">
        <color rgb="FFD3D3D3"/>
      </bottom>
      <diagonal/>
    </border>
  </borders>
  <cellStyleXfs count="1">
    <xf numFmtId="0" fontId="0" fillId="0" borderId="0"/>
  </cellStyleXfs>
  <cellXfs count="46">
    <xf numFmtId="0" fontId="1" fillId="0" borderId="0" xfId="0" applyFont="1" applyFill="1" applyBorder="1"/>
    <xf numFmtId="0" fontId="2" fillId="0" borderId="0" xfId="0" applyFont="1" applyFill="1" applyBorder="1"/>
    <xf numFmtId="0" fontId="3" fillId="0" borderId="0" xfId="0" applyNumberFormat="1" applyFont="1" applyFill="1" applyBorder="1" applyAlignment="1">
      <alignment horizontal="center" vertical="center" wrapText="1" readingOrder="1"/>
    </xf>
    <xf numFmtId="0" fontId="4" fillId="0" borderId="0" xfId="0" applyFont="1" applyFill="1" applyBorder="1"/>
    <xf numFmtId="0" fontId="4" fillId="0" borderId="0" xfId="0" applyFont="1" applyFill="1" applyBorder="1" applyAlignment="1">
      <alignment horizontal="right"/>
    </xf>
    <xf numFmtId="0" fontId="2" fillId="0" borderId="0" xfId="0" applyFont="1" applyFill="1" applyBorder="1" applyAlignment="1">
      <alignment horizontal="right"/>
    </xf>
    <xf numFmtId="0" fontId="1" fillId="0" borderId="0" xfId="0" applyFont="1" applyFill="1" applyBorder="1" applyAlignment="1">
      <alignment horizontal="right"/>
    </xf>
    <xf numFmtId="10" fontId="4" fillId="0" borderId="0" xfId="0" applyNumberFormat="1" applyFont="1" applyFill="1" applyBorder="1"/>
    <xf numFmtId="10" fontId="2" fillId="0" borderId="0" xfId="0" applyNumberFormat="1" applyFont="1" applyFill="1" applyBorder="1"/>
    <xf numFmtId="0" fontId="6" fillId="2" borderId="1" xfId="0" applyNumberFormat="1" applyFont="1" applyFill="1" applyBorder="1" applyAlignment="1">
      <alignment horizontal="center" vertical="center" wrapText="1" readingOrder="1"/>
    </xf>
    <xf numFmtId="0" fontId="8" fillId="0" borderId="0" xfId="0" applyFont="1" applyFill="1" applyBorder="1"/>
    <xf numFmtId="0" fontId="9" fillId="0" borderId="0" xfId="0" applyFont="1" applyFill="1" applyBorder="1"/>
    <xf numFmtId="0" fontId="4" fillId="0" borderId="0" xfId="0" applyFont="1" applyFill="1" applyBorder="1" applyAlignment="1">
      <alignment horizontal="right" vertical="center" wrapText="1"/>
    </xf>
    <xf numFmtId="10" fontId="4" fillId="0" borderId="0" xfId="0" applyNumberFormat="1" applyFont="1" applyFill="1" applyBorder="1" applyAlignment="1">
      <alignment horizontal="right" vertical="center" wrapText="1"/>
    </xf>
    <xf numFmtId="164" fontId="5" fillId="0" borderId="0" xfId="0" applyNumberFormat="1" applyFont="1" applyFill="1" applyBorder="1" applyAlignment="1">
      <alignment horizontal="right" vertical="center" wrapText="1" readingOrder="1"/>
    </xf>
    <xf numFmtId="4" fontId="5" fillId="0" borderId="0" xfId="0" applyNumberFormat="1" applyFont="1" applyFill="1" applyBorder="1" applyAlignment="1">
      <alignment horizontal="right" vertical="center" wrapText="1" readingOrder="1"/>
    </xf>
    <xf numFmtId="4" fontId="10" fillId="0" borderId="0" xfId="0" applyNumberFormat="1" applyFont="1" applyFill="1" applyBorder="1" applyAlignment="1">
      <alignment horizontal="right" vertical="center" wrapText="1" readingOrder="1"/>
    </xf>
    <xf numFmtId="7" fontId="12" fillId="0" borderId="0" xfId="0" applyNumberFormat="1" applyFont="1" applyFill="1" applyBorder="1" applyAlignment="1">
      <alignment horizontal="right" vertical="center" wrapText="1"/>
    </xf>
    <xf numFmtId="10" fontId="12" fillId="0" borderId="0" xfId="0" applyNumberFormat="1" applyFont="1" applyFill="1" applyBorder="1" applyAlignment="1">
      <alignment horizontal="right" vertical="center" wrapText="1"/>
    </xf>
    <xf numFmtId="10" fontId="8" fillId="0" borderId="0" xfId="0" applyNumberFormat="1" applyFont="1" applyFill="1" applyBorder="1" applyAlignment="1">
      <alignment horizontal="right" vertical="center" wrapText="1"/>
    </xf>
    <xf numFmtId="0" fontId="13" fillId="0" borderId="0" xfId="0" applyNumberFormat="1" applyFont="1" applyFill="1" applyBorder="1" applyAlignment="1">
      <alignment horizontal="right" vertical="center" wrapText="1" readingOrder="1"/>
    </xf>
    <xf numFmtId="164" fontId="10" fillId="0" borderId="0" xfId="0" applyNumberFormat="1" applyFont="1" applyFill="1" applyBorder="1" applyAlignment="1">
      <alignment horizontal="right" vertical="center" wrapText="1" readingOrder="1"/>
    </xf>
    <xf numFmtId="0" fontId="14" fillId="0" borderId="0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/>
    <xf numFmtId="0" fontId="7" fillId="3" borderId="1" xfId="0" applyNumberFormat="1" applyFont="1" applyFill="1" applyBorder="1" applyAlignment="1">
      <alignment horizontal="center" vertical="center" wrapText="1" readingOrder="1"/>
    </xf>
    <xf numFmtId="0" fontId="6" fillId="2" borderId="1" xfId="0" applyFont="1" applyFill="1" applyBorder="1" applyAlignment="1">
      <alignment horizontal="center" vertical="center" wrapText="1"/>
    </xf>
    <xf numFmtId="0" fontId="5" fillId="0" borderId="3" xfId="0" applyNumberFormat="1" applyFont="1" applyFill="1" applyBorder="1" applyAlignment="1">
      <alignment horizontal="center" vertical="center" wrapText="1" readingOrder="1"/>
    </xf>
    <xf numFmtId="0" fontId="5" fillId="0" borderId="3" xfId="0" applyNumberFormat="1" applyFont="1" applyFill="1" applyBorder="1" applyAlignment="1">
      <alignment horizontal="left" vertical="center" wrapText="1" readingOrder="1"/>
    </xf>
    <xf numFmtId="164" fontId="5" fillId="0" borderId="3" xfId="0" applyNumberFormat="1" applyFont="1" applyFill="1" applyBorder="1" applyAlignment="1">
      <alignment horizontal="right" vertical="center" wrapText="1" readingOrder="1"/>
    </xf>
    <xf numFmtId="7" fontId="4" fillId="0" borderId="3" xfId="0" applyNumberFormat="1" applyFont="1" applyFill="1" applyBorder="1" applyAlignment="1">
      <alignment horizontal="right" vertical="center" wrapText="1"/>
    </xf>
    <xf numFmtId="10" fontId="4" fillId="0" borderId="3" xfId="0" applyNumberFormat="1" applyFont="1" applyFill="1" applyBorder="1" applyAlignment="1">
      <alignment horizontal="right" vertical="center" wrapText="1"/>
    </xf>
    <xf numFmtId="0" fontId="16" fillId="0" borderId="0" xfId="0" applyNumberFormat="1" applyFont="1" applyFill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center" vertical="center" wrapText="1" readingOrder="1"/>
    </xf>
    <xf numFmtId="0" fontId="17" fillId="0" borderId="0" xfId="0" applyFont="1" applyFill="1" applyBorder="1" applyAlignment="1">
      <alignment horizontal="center" vertical="center" wrapText="1"/>
    </xf>
    <xf numFmtId="0" fontId="18" fillId="0" borderId="2" xfId="0" applyNumberFormat="1" applyFont="1" applyFill="1" applyBorder="1" applyAlignment="1">
      <alignment horizontal="center" vertical="center" wrapText="1" readingOrder="1"/>
    </xf>
    <xf numFmtId="0" fontId="19" fillId="0" borderId="2" xfId="0" applyFont="1" applyFill="1" applyBorder="1" applyAlignment="1">
      <alignment horizontal="center" vertical="center" wrapText="1"/>
    </xf>
    <xf numFmtId="0" fontId="3" fillId="3" borderId="4" xfId="0" applyNumberFormat="1" applyFont="1" applyFill="1" applyBorder="1" applyAlignment="1">
      <alignment horizontal="center" vertical="center" wrapText="1" readingOrder="1"/>
    </xf>
    <xf numFmtId="0" fontId="3" fillId="3" borderId="5" xfId="0" applyNumberFormat="1" applyFont="1" applyFill="1" applyBorder="1" applyAlignment="1">
      <alignment horizontal="center" vertical="center" wrapText="1" readingOrder="1"/>
    </xf>
    <xf numFmtId="0" fontId="3" fillId="3" borderId="5" xfId="0" applyNumberFormat="1" applyFont="1" applyFill="1" applyBorder="1" applyAlignment="1">
      <alignment horizontal="left" vertical="center" wrapText="1" readingOrder="1"/>
    </xf>
    <xf numFmtId="164" fontId="3" fillId="3" borderId="5" xfId="0" applyNumberFormat="1" applyFont="1" applyFill="1" applyBorder="1" applyAlignment="1">
      <alignment horizontal="right" vertical="center" wrapText="1" readingOrder="1"/>
    </xf>
    <xf numFmtId="7" fontId="11" fillId="3" borderId="5" xfId="0" applyNumberFormat="1" applyFont="1" applyFill="1" applyBorder="1" applyAlignment="1">
      <alignment horizontal="right" vertical="center" wrapText="1"/>
    </xf>
    <xf numFmtId="10" fontId="11" fillId="3" borderId="6" xfId="0" applyNumberFormat="1" applyFont="1" applyFill="1" applyBorder="1" applyAlignment="1">
      <alignment horizontal="right" vertical="center" wrapText="1"/>
    </xf>
    <xf numFmtId="0" fontId="7" fillId="3" borderId="1" xfId="0" applyNumberFormat="1" applyFont="1" applyFill="1" applyBorder="1" applyAlignment="1">
      <alignment horizontal="left" vertical="center" wrapText="1" readingOrder="1"/>
    </xf>
    <xf numFmtId="164" fontId="7" fillId="3" borderId="1" xfId="0" applyNumberFormat="1" applyFont="1" applyFill="1" applyBorder="1" applyAlignment="1">
      <alignment horizontal="right" vertical="center" wrapText="1" readingOrder="1"/>
    </xf>
    <xf numFmtId="7" fontId="7" fillId="3" borderId="1" xfId="0" applyNumberFormat="1" applyFont="1" applyFill="1" applyBorder="1" applyAlignment="1">
      <alignment horizontal="right" vertical="center" wrapText="1"/>
    </xf>
    <xf numFmtId="10" fontId="7" fillId="3" borderId="1" xfId="0" applyNumberFormat="1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190499</xdr:colOff>
      <xdr:row>2</xdr:row>
      <xdr:rowOff>28575</xdr:rowOff>
    </xdr:to>
    <xdr:pic>
      <xdr:nvPicPr>
        <xdr:cNvPr id="2" name="Imagen 1" descr="cid:image001.png@01D98E73.A0D70690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638299" cy="40957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11</xdr:col>
      <xdr:colOff>428625</xdr:colOff>
      <xdr:row>0</xdr:row>
      <xdr:rowOff>28575</xdr:rowOff>
    </xdr:from>
    <xdr:to>
      <xdr:col>13</xdr:col>
      <xdr:colOff>438150</xdr:colOff>
      <xdr:row>3</xdr:row>
      <xdr:rowOff>0</xdr:rowOff>
    </xdr:to>
    <xdr:pic>
      <xdr:nvPicPr>
        <xdr:cNvPr id="3" name="Imagen 2" descr="Logo Ministerio de Comercio, Industria y Turismo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81950" y="28575"/>
          <a:ext cx="1590675" cy="542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27"/>
  <sheetViews>
    <sheetView showGridLines="0" tabSelected="1" workbookViewId="0">
      <selection activeCell="O9" sqref="O9"/>
    </sheetView>
  </sheetViews>
  <sheetFormatPr baseColWidth="10" defaultRowHeight="15" x14ac:dyDescent="0.25"/>
  <cols>
    <col min="1" max="4" width="5.42578125" customWidth="1"/>
    <col min="5" max="5" width="6.42578125" customWidth="1"/>
    <col min="6" max="6" width="5" customWidth="1"/>
    <col min="7" max="7" width="5.42578125" customWidth="1"/>
    <col min="8" max="8" width="27.5703125" customWidth="1"/>
    <col min="9" max="9" width="16" customWidth="1"/>
    <col min="10" max="10" width="16.5703125" customWidth="1"/>
    <col min="11" max="11" width="16" customWidth="1"/>
    <col min="12" max="12" width="14.42578125" customWidth="1"/>
    <col min="13" max="13" width="7.85546875" customWidth="1"/>
  </cols>
  <sheetData>
    <row r="1" spans="1:17" x14ac:dyDescent="0.25">
      <c r="A1" s="2" t="s">
        <v>0</v>
      </c>
      <c r="B1" s="2" t="s">
        <v>0</v>
      </c>
      <c r="C1" s="2" t="s">
        <v>0</v>
      </c>
      <c r="D1" s="2" t="s">
        <v>0</v>
      </c>
      <c r="E1" s="2" t="s">
        <v>0</v>
      </c>
      <c r="F1" s="2" t="s">
        <v>0</v>
      </c>
      <c r="G1" s="2" t="s">
        <v>0</v>
      </c>
      <c r="H1" s="2" t="s">
        <v>0</v>
      </c>
      <c r="I1" s="2" t="s">
        <v>0</v>
      </c>
      <c r="J1" s="2" t="s">
        <v>0</v>
      </c>
      <c r="K1" s="2" t="s">
        <v>0</v>
      </c>
      <c r="L1" s="3"/>
      <c r="M1" s="3"/>
      <c r="N1" s="3"/>
      <c r="O1" s="3"/>
    </row>
    <row r="2" spans="1:17" ht="15" customHeight="1" x14ac:dyDescent="0.25">
      <c r="A2" s="31" t="s">
        <v>18</v>
      </c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"/>
      <c r="O2" s="3"/>
    </row>
    <row r="3" spans="1:17" x14ac:dyDescent="0.25">
      <c r="A3" s="31" t="s">
        <v>19</v>
      </c>
      <c r="B3" s="33"/>
      <c r="C3" s="33"/>
      <c r="D3" s="33"/>
      <c r="E3" s="33"/>
      <c r="F3" s="33"/>
      <c r="G3" s="33"/>
      <c r="H3" s="33"/>
      <c r="I3" s="33"/>
      <c r="J3" s="33"/>
      <c r="K3" s="33"/>
      <c r="L3" s="33"/>
      <c r="M3" s="33"/>
      <c r="N3" s="3"/>
      <c r="O3" s="3"/>
    </row>
    <row r="4" spans="1:17" x14ac:dyDescent="0.25">
      <c r="A4" s="31" t="s">
        <v>24</v>
      </c>
      <c r="B4" s="33"/>
      <c r="C4" s="33"/>
      <c r="D4" s="33"/>
      <c r="E4" s="33"/>
      <c r="F4" s="33"/>
      <c r="G4" s="33"/>
      <c r="H4" s="33"/>
      <c r="I4" s="33"/>
      <c r="J4" s="33"/>
      <c r="K4" s="33"/>
      <c r="L4" s="33"/>
      <c r="M4" s="33"/>
      <c r="N4" s="3"/>
      <c r="O4" s="3"/>
    </row>
    <row r="5" spans="1:17" x14ac:dyDescent="0.25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3"/>
      <c r="M5" s="23"/>
      <c r="N5" s="3"/>
      <c r="O5" s="3"/>
    </row>
    <row r="6" spans="1:17" ht="15.75" customHeight="1" thickBot="1" x14ac:dyDescent="0.3">
      <c r="A6" s="22" t="s">
        <v>0</v>
      </c>
      <c r="B6" s="22" t="s">
        <v>0</v>
      </c>
      <c r="C6" s="22" t="s">
        <v>0</v>
      </c>
      <c r="D6" s="22" t="s">
        <v>0</v>
      </c>
      <c r="E6" s="22" t="s">
        <v>0</v>
      </c>
      <c r="F6" s="22" t="s">
        <v>0</v>
      </c>
      <c r="G6" s="22" t="s">
        <v>0</v>
      </c>
      <c r="H6" s="22" t="s">
        <v>0</v>
      </c>
      <c r="I6" s="22" t="s">
        <v>0</v>
      </c>
      <c r="J6" s="34" t="s">
        <v>31</v>
      </c>
      <c r="K6" s="35"/>
      <c r="L6" s="35"/>
      <c r="M6" s="35"/>
      <c r="N6" s="3"/>
      <c r="O6" s="3"/>
    </row>
    <row r="7" spans="1:17" ht="42" customHeight="1" thickTop="1" thickBot="1" x14ac:dyDescent="0.3">
      <c r="A7" s="9" t="s">
        <v>1</v>
      </c>
      <c r="B7" s="9" t="s">
        <v>2</v>
      </c>
      <c r="C7" s="9" t="s">
        <v>3</v>
      </c>
      <c r="D7" s="9" t="s">
        <v>4</v>
      </c>
      <c r="E7" s="9" t="s">
        <v>5</v>
      </c>
      <c r="F7" s="9" t="s">
        <v>6</v>
      </c>
      <c r="G7" s="9" t="s">
        <v>7</v>
      </c>
      <c r="H7" s="9" t="s">
        <v>8</v>
      </c>
      <c r="I7" s="9" t="s">
        <v>25</v>
      </c>
      <c r="J7" s="9" t="s">
        <v>26</v>
      </c>
      <c r="K7" s="9" t="s">
        <v>27</v>
      </c>
      <c r="L7" s="25" t="s">
        <v>28</v>
      </c>
      <c r="M7" s="25" t="s">
        <v>29</v>
      </c>
      <c r="N7" s="3"/>
      <c r="O7" s="3"/>
    </row>
    <row r="8" spans="1:17" ht="24" customHeight="1" thickTop="1" thickBot="1" x14ac:dyDescent="0.3">
      <c r="A8" s="24"/>
      <c r="B8" s="24"/>
      <c r="C8" s="24"/>
      <c r="D8" s="24"/>
      <c r="E8" s="24"/>
      <c r="F8" s="24"/>
      <c r="G8" s="24"/>
      <c r="H8" s="42" t="s">
        <v>17</v>
      </c>
      <c r="I8" s="43">
        <f>+I9</f>
        <v>54480240.439999998</v>
      </c>
      <c r="J8" s="43">
        <f t="shared" ref="J8:K8" si="0">+J9</f>
        <v>54480240.439999998</v>
      </c>
      <c r="K8" s="43">
        <f t="shared" si="0"/>
        <v>54480240.439999998</v>
      </c>
      <c r="L8" s="44">
        <f>+I8-K8</f>
        <v>0</v>
      </c>
      <c r="M8" s="45">
        <f>+K8/I8</f>
        <v>1</v>
      </c>
      <c r="N8" s="3"/>
      <c r="O8" s="3"/>
    </row>
    <row r="9" spans="1:17" ht="75.75" customHeight="1" thickTop="1" thickBot="1" x14ac:dyDescent="0.3">
      <c r="A9" s="26" t="s">
        <v>10</v>
      </c>
      <c r="B9" s="26" t="s">
        <v>11</v>
      </c>
      <c r="C9" s="26" t="s">
        <v>12</v>
      </c>
      <c r="D9" s="26" t="s">
        <v>13</v>
      </c>
      <c r="E9" s="26" t="s">
        <v>9</v>
      </c>
      <c r="F9" s="26" t="s">
        <v>14</v>
      </c>
      <c r="G9" s="26" t="s">
        <v>15</v>
      </c>
      <c r="H9" s="27" t="s">
        <v>16</v>
      </c>
      <c r="I9" s="28">
        <v>54480240.439999998</v>
      </c>
      <c r="J9" s="28">
        <v>54480240.439999998</v>
      </c>
      <c r="K9" s="28">
        <v>54480240.439999998</v>
      </c>
      <c r="L9" s="29">
        <f t="shared" ref="L9:L10" si="1">+I9-K9</f>
        <v>0</v>
      </c>
      <c r="M9" s="30">
        <f t="shared" ref="M9:M10" si="2">+K9/I9</f>
        <v>1</v>
      </c>
      <c r="N9" s="3"/>
      <c r="O9" s="3"/>
    </row>
    <row r="10" spans="1:17" ht="35.25" thickTop="1" thickBot="1" x14ac:dyDescent="0.3">
      <c r="A10" s="36" t="s">
        <v>0</v>
      </c>
      <c r="B10" s="37" t="s">
        <v>0</v>
      </c>
      <c r="C10" s="37" t="s">
        <v>0</v>
      </c>
      <c r="D10" s="37" t="s">
        <v>0</v>
      </c>
      <c r="E10" s="37" t="s">
        <v>0</v>
      </c>
      <c r="F10" s="37" t="s">
        <v>0</v>
      </c>
      <c r="G10" s="37" t="s">
        <v>0</v>
      </c>
      <c r="H10" s="38" t="s">
        <v>20</v>
      </c>
      <c r="I10" s="39">
        <f>+I9</f>
        <v>54480240.439999998</v>
      </c>
      <c r="J10" s="39">
        <f t="shared" ref="J10:K10" si="3">+J9</f>
        <v>54480240.439999998</v>
      </c>
      <c r="K10" s="39">
        <f t="shared" si="3"/>
        <v>54480240.439999998</v>
      </c>
      <c r="L10" s="40">
        <f t="shared" si="1"/>
        <v>0</v>
      </c>
      <c r="M10" s="41">
        <f t="shared" si="2"/>
        <v>1</v>
      </c>
      <c r="N10" s="3"/>
      <c r="O10" s="3"/>
    </row>
    <row r="11" spans="1:17" ht="15.75" thickTop="1" x14ac:dyDescent="0.25">
      <c r="A11" s="3" t="s">
        <v>21</v>
      </c>
      <c r="B11" s="3"/>
      <c r="C11" s="3"/>
      <c r="D11" s="3"/>
      <c r="E11" s="11"/>
      <c r="F11" s="11"/>
      <c r="G11" s="14"/>
      <c r="H11" s="15"/>
      <c r="I11" s="15"/>
      <c r="J11" s="16"/>
      <c r="K11" s="16"/>
      <c r="L11" s="17"/>
      <c r="M11" s="18"/>
      <c r="N11" s="19"/>
      <c r="O11" s="20"/>
      <c r="P11" s="10"/>
      <c r="Q11" s="10"/>
    </row>
    <row r="12" spans="1:17" x14ac:dyDescent="0.25">
      <c r="A12" s="3" t="s">
        <v>22</v>
      </c>
      <c r="B12" s="3"/>
      <c r="C12" s="3"/>
      <c r="D12" s="3"/>
      <c r="E12" s="3"/>
      <c r="F12" s="3"/>
      <c r="G12" s="14"/>
      <c r="H12" s="14"/>
      <c r="I12" s="14"/>
      <c r="J12" s="21"/>
      <c r="K12" s="21"/>
      <c r="L12" s="17"/>
      <c r="M12" s="18"/>
      <c r="N12" s="19"/>
      <c r="O12" s="10"/>
      <c r="P12" s="10"/>
      <c r="Q12" s="10"/>
    </row>
    <row r="13" spans="1:17" x14ac:dyDescent="0.25">
      <c r="A13" s="3" t="s">
        <v>23</v>
      </c>
      <c r="B13" s="3"/>
      <c r="C13" s="3"/>
      <c r="D13" s="3"/>
      <c r="E13" s="3"/>
      <c r="F13" s="3"/>
      <c r="G13" s="14"/>
      <c r="H13" s="14"/>
      <c r="I13" s="14"/>
      <c r="J13" s="21"/>
      <c r="K13" s="21"/>
      <c r="L13" s="17"/>
      <c r="M13" s="18"/>
      <c r="N13" s="19"/>
      <c r="O13" s="10"/>
      <c r="P13" s="10"/>
      <c r="Q13" s="10"/>
    </row>
    <row r="14" spans="1:17" ht="15.75" x14ac:dyDescent="0.25">
      <c r="A14" s="3" t="s">
        <v>30</v>
      </c>
      <c r="B14" s="3"/>
      <c r="C14" s="3"/>
      <c r="D14" s="3"/>
      <c r="E14" s="3"/>
      <c r="F14" s="3"/>
      <c r="G14" s="3"/>
      <c r="H14" s="3"/>
      <c r="I14" s="4"/>
      <c r="J14" s="4"/>
      <c r="K14" s="4"/>
      <c r="L14" s="12"/>
      <c r="M14" s="13"/>
      <c r="N14" s="1"/>
      <c r="O14" s="1"/>
    </row>
    <row r="15" spans="1:17" ht="15.75" x14ac:dyDescent="0.25">
      <c r="A15" s="3"/>
      <c r="B15" s="3"/>
      <c r="C15" s="3"/>
      <c r="D15" s="3"/>
      <c r="E15" s="3"/>
      <c r="F15" s="3"/>
      <c r="G15" s="3"/>
      <c r="H15" s="3"/>
      <c r="I15" s="4"/>
      <c r="J15" s="4"/>
      <c r="K15" s="4"/>
      <c r="L15" s="12"/>
      <c r="M15" s="13"/>
      <c r="N15" s="1"/>
      <c r="O15" s="1"/>
    </row>
    <row r="16" spans="1:17" ht="15.75" x14ac:dyDescent="0.25">
      <c r="A16" s="3"/>
      <c r="B16" s="3"/>
      <c r="C16" s="3"/>
      <c r="D16" s="3"/>
      <c r="E16" s="3"/>
      <c r="F16" s="3"/>
      <c r="G16" s="3"/>
      <c r="H16" s="3"/>
      <c r="I16" s="4"/>
      <c r="J16" s="4"/>
      <c r="K16" s="4"/>
      <c r="L16" s="12"/>
      <c r="M16" s="13"/>
      <c r="N16" s="1"/>
      <c r="O16" s="1"/>
    </row>
    <row r="17" spans="1:15" ht="15.75" x14ac:dyDescent="0.25">
      <c r="A17" s="3"/>
      <c r="B17" s="3"/>
      <c r="C17" s="3"/>
      <c r="D17" s="3"/>
      <c r="E17" s="3"/>
      <c r="F17" s="3"/>
      <c r="G17" s="3"/>
      <c r="H17" s="3"/>
      <c r="I17" s="4"/>
      <c r="J17" s="4"/>
      <c r="K17" s="4"/>
      <c r="L17" s="12"/>
      <c r="M17" s="13"/>
      <c r="N17" s="1"/>
      <c r="O17" s="1"/>
    </row>
    <row r="18" spans="1:15" ht="15.75" x14ac:dyDescent="0.25">
      <c r="A18" s="3"/>
      <c r="B18" s="3"/>
      <c r="C18" s="3"/>
      <c r="D18" s="3"/>
      <c r="E18" s="3"/>
      <c r="F18" s="3"/>
      <c r="G18" s="3"/>
      <c r="H18" s="3"/>
      <c r="I18" s="4"/>
      <c r="J18" s="4"/>
      <c r="K18" s="4"/>
      <c r="L18" s="4"/>
      <c r="M18" s="7"/>
      <c r="N18" s="1"/>
      <c r="O18" s="1"/>
    </row>
    <row r="19" spans="1:15" ht="15.75" x14ac:dyDescent="0.25">
      <c r="I19" s="5"/>
      <c r="J19" s="5"/>
      <c r="K19" s="5"/>
      <c r="L19" s="5"/>
      <c r="M19" s="8"/>
      <c r="N19" s="1"/>
      <c r="O19" s="1"/>
    </row>
    <row r="20" spans="1:15" ht="15.75" x14ac:dyDescent="0.25">
      <c r="I20" s="5"/>
      <c r="J20" s="5"/>
      <c r="K20" s="5"/>
      <c r="L20" s="5"/>
      <c r="M20" s="8"/>
      <c r="N20" s="1"/>
      <c r="O20" s="1"/>
    </row>
    <row r="21" spans="1:15" ht="15.75" x14ac:dyDescent="0.25">
      <c r="I21" s="5"/>
      <c r="J21" s="5"/>
      <c r="K21" s="5"/>
      <c r="L21" s="5"/>
      <c r="M21" s="8"/>
      <c r="N21" s="1"/>
      <c r="O21" s="1"/>
    </row>
    <row r="22" spans="1:15" ht="15.75" x14ac:dyDescent="0.25">
      <c r="I22" s="5"/>
      <c r="J22" s="5"/>
      <c r="K22" s="5"/>
      <c r="L22" s="5"/>
      <c r="M22" s="8"/>
      <c r="N22" s="1"/>
      <c r="O22" s="1"/>
    </row>
    <row r="23" spans="1:15" ht="15.75" x14ac:dyDescent="0.25">
      <c r="I23" s="5"/>
      <c r="J23" s="5"/>
      <c r="K23" s="5"/>
      <c r="L23" s="5"/>
      <c r="M23" s="1"/>
      <c r="N23" s="1"/>
      <c r="O23" s="1"/>
    </row>
    <row r="24" spans="1:15" x14ac:dyDescent="0.25">
      <c r="I24" s="6"/>
      <c r="J24" s="6"/>
      <c r="K24" s="6"/>
      <c r="L24" s="6"/>
    </row>
    <row r="25" spans="1:15" x14ac:dyDescent="0.25">
      <c r="I25" s="6"/>
      <c r="J25" s="6"/>
      <c r="K25" s="6"/>
      <c r="L25" s="6"/>
    </row>
    <row r="26" spans="1:15" x14ac:dyDescent="0.25">
      <c r="I26" s="6"/>
      <c r="J26" s="6"/>
      <c r="K26" s="6"/>
      <c r="L26" s="6"/>
    </row>
    <row r="27" spans="1:15" ht="33.950000000000003" customHeight="1" x14ac:dyDescent="0.25"/>
  </sheetData>
  <mergeCells count="4">
    <mergeCell ref="A2:M2"/>
    <mergeCell ref="A3:M3"/>
    <mergeCell ref="A4:M4"/>
    <mergeCell ref="J6:M6"/>
  </mergeCells>
  <printOptions horizontalCentered="1"/>
  <pageMargins left="0.98425196850393704" right="0.78740157480314965" top="0.98425196850393704" bottom="0.78740157480314965" header="0.78740157480314965" footer="0.78740157480314965"/>
  <pageSetup scale="75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RESERVAS DCE 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Carmen Moreno Moscoso</dc:creator>
  <cp:lastModifiedBy>Maria del Carmen Moreno Moscoso</cp:lastModifiedBy>
  <cp:lastPrinted>2024-05-09T12:44:44Z</cp:lastPrinted>
  <dcterms:created xsi:type="dcterms:W3CDTF">2024-05-02T12:20:04Z</dcterms:created>
  <dcterms:modified xsi:type="dcterms:W3CDTF">2024-05-09T12:46:30Z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