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OCTUBRE 31 DE 2023 PRESPTO\PDF\"/>
    </mc:Choice>
  </mc:AlternateContent>
  <bookViews>
    <workbookView xWindow="0" yWindow="0" windowWidth="28800" windowHeight="11835"/>
  </bookViews>
  <sheets>
    <sheet name="RESERVAS UE 3501-02" sheetId="1" r:id="rId1"/>
  </sheets>
  <calcPr calcId="152511"/>
</workbook>
</file>

<file path=xl/calcChain.xml><?xml version="1.0" encoding="utf-8"?>
<calcChain xmlns="http://schemas.openxmlformats.org/spreadsheetml/2006/main">
  <c r="M13" i="1" l="1"/>
  <c r="L13" i="1"/>
  <c r="M11" i="1"/>
  <c r="L11" i="1"/>
  <c r="K12" i="1"/>
  <c r="J12" i="1"/>
  <c r="I12" i="1"/>
  <c r="K10" i="1"/>
  <c r="K9" i="1" s="1"/>
  <c r="J10" i="1"/>
  <c r="J9" i="1" s="1"/>
  <c r="I10" i="1"/>
  <c r="M12" i="1" l="1"/>
  <c r="L10" i="1"/>
  <c r="M10" i="1"/>
  <c r="J14" i="1"/>
  <c r="K14" i="1"/>
  <c r="L12" i="1"/>
  <c r="I9" i="1"/>
  <c r="I14" i="1" l="1"/>
  <c r="L14" i="1" s="1"/>
  <c r="L9" i="1"/>
  <c r="M9" i="1"/>
  <c r="M14" i="1" l="1"/>
</calcChain>
</file>

<file path=xl/sharedStrings.xml><?xml version="1.0" encoding="utf-8"?>
<sst xmlns="http://schemas.openxmlformats.org/spreadsheetml/2006/main" count="51" uniqueCount="36">
  <si>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</si>
  <si>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</si>
  <si>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</si>
  <si>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</si>
  <si>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</si>
  <si>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</si>
  <si>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</si>
  <si>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</si>
  <si>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</si>
  <si>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</si>
  <si>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</si>
  <si>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</si>
  <si>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</si>
  <si>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</si>
  <si>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</si>
  <si>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</si>
  <si>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</si>
  <si>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</si>
  <si>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</si>
  <si>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</si>
  <si>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FUNCIONAMIENTO</t>
  </si>
  <si>
    <t xml:space="preserve">GASTOS DE INVERSION </t>
  </si>
  <si>
    <t xml:space="preserve">ADQUISICION DE BIENES Y SERVICIOS </t>
  </si>
  <si>
    <t xml:space="preserve">TOTAL EJECUCIÓN RESERVAS PRESUPUESTALES 2022 CON CORTE AL 31 DE OCTUBRE DE 2023 </t>
  </si>
  <si>
    <t>MINISTERIO DE COMERCIO, INDUSTRIA Y TURISMO</t>
  </si>
  <si>
    <t xml:space="preserve">EJECUCIÓN RESERVAS PRESUPUESTALES 2022 CON CORTE AL 31 DE OCTUBRE DE 2023 </t>
  </si>
  <si>
    <t xml:space="preserve">FECHA DE GENERACIÓN : NOVIEMBRE 01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</si>
  <si>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</si>
  <si>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</si>
  <si>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</si>
  <si>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GENERAL DE COMERCIO EXTERIOR </t>
  </si>
  <si>
    <t>COMPROMISO ($)</t>
  </si>
  <si>
    <t>OBLIGACION($)</t>
  </si>
  <si>
    <t>PAGOS ($)</t>
  </si>
  <si>
    <t>COMPROMISOS SIN PAGAR ($)</t>
  </si>
  <si>
    <t>PAGO/ COM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</si>
</sst>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rgb="FF000000"/>
      <name val="Arial"/>
      <family val="2"/>
    </font>
    <font>
      <b/>
      <sz val="8"/>
      <name val="Arial"/>
      <family val="2"/>
    </font>
    <font>
      <b/>
      <sz val="8"/>
      <color theme="3" tint="-0.499984740745262"/>
      <name val="Arial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sz val="11"/>
      <name val="Calibri"/>
      <family val="2"/>
    </font>
    <font>
      <b/>
      <sz val="12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0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2</xdr:row>
      <xdr:rowOff>76200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657225</xdr:colOff>
      <xdr:row>0</xdr:row>
      <xdr:rowOff>0</xdr:rowOff>
    </xdr:from>
    <xdr:to>
      <xdr:col>13</xdr:col>
      <xdr:colOff>38100</xdr:colOff>
      <xdr:row>3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2343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36"/>
  <sheetViews>
    <sheetView showGridLines="0" tabSelected="1" workbookViewId="0">
      <selection activeCell="F10" sqref="F10"/>
    </sheetView>
  </sheetViews>
  <sheetFormatPr baseColWidth="10" defaultRowHeight="15"/>
  <cols>
    <col min="1" max="4" width="5.42578125" customWidth="1"/>
    <col min="5" max="5" width="6.85546875" customWidth="1"/>
    <col min="6" max="6" width="6" customWidth="1"/>
    <col min="7" max="7" width="6.85546875" customWidth="1"/>
    <col min="8" max="8" width="27.5703125" customWidth="1"/>
    <col min="9" max="9" width="17.28515625" customWidth="1"/>
    <col min="10" max="10" width="16.85546875" customWidth="1"/>
    <col min="11" max="11" width="16.5703125" customWidth="1"/>
    <col min="12" max="12" width="17.7109375" customWidth="1"/>
    <col min="13" max="13" width="7.85546875" customWidth="1"/>
  </cols>
  <sheetData>
    <row r="4" spans="1:22" ht="15.75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22" ht="15.75">
      <c r="A5" s="21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2" ht="16.5" customHeight="1">
      <c r="A6" s="21" t="s">
        <v>30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2" ht="21" customHeight="1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25" t="s">
        <v>26</v>
      </c>
      <c r="K7" s="26"/>
      <c r="L7" s="26"/>
      <c r="M7" s="26"/>
    </row>
    <row r="8" spans="1:22" ht="39.950000000000003" customHeight="1" thickTop="1" thickBot="1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31</v>
      </c>
      <c r="J8" s="6" t="s">
        <v>32</v>
      </c>
      <c r="K8" s="6" t="s">
        <v>33</v>
      </c>
      <c r="L8" s="20" t="s">
        <v>34</v>
      </c>
      <c r="M8" s="20" t="s">
        <v>35</v>
      </c>
    </row>
    <row r="9" spans="1:22" ht="39.950000000000003" customHeight="1" thickTop="1" thickBot="1">
      <c r="A9" s="16" t="s">
        <v>9</v>
      </c>
      <c r="B9" s="13"/>
      <c r="C9" s="13"/>
      <c r="D9" s="13"/>
      <c r="E9" s="13"/>
      <c r="F9" s="13"/>
      <c r="G9" s="13"/>
      <c r="H9" s="11" t="s">
        <v>20</v>
      </c>
      <c r="I9" s="14">
        <f>+I10</f>
        <v>16583211.43</v>
      </c>
      <c r="J9" s="14">
        <f t="shared" ref="J9:K9" si="0">+J10</f>
        <v>16583211.43</v>
      </c>
      <c r="K9" s="14">
        <f t="shared" si="0"/>
        <v>16583211.43</v>
      </c>
      <c r="L9" s="17">
        <f t="shared" ref="L9:L14" si="1">+I9-K9</f>
        <v>0</v>
      </c>
      <c r="M9" s="18">
        <f t="shared" ref="M9:M14" si="2">+K9/I9</f>
        <v>1</v>
      </c>
    </row>
    <row r="10" spans="1:22" ht="51.75" customHeight="1" thickTop="1" thickBot="1">
      <c r="A10" s="10" t="s">
        <v>9</v>
      </c>
      <c r="B10" s="10" t="s">
        <v>10</v>
      </c>
      <c r="C10" s="10"/>
      <c r="D10" s="10"/>
      <c r="E10" s="10"/>
      <c r="F10" s="10"/>
      <c r="G10" s="10"/>
      <c r="H10" s="11" t="s">
        <v>22</v>
      </c>
      <c r="I10" s="14">
        <f>+I11</f>
        <v>16583211.43</v>
      </c>
      <c r="J10" s="14">
        <f t="shared" ref="J10:K10" si="3">+J11</f>
        <v>16583211.43</v>
      </c>
      <c r="K10" s="14">
        <f t="shared" si="3"/>
        <v>16583211.43</v>
      </c>
      <c r="L10" s="17">
        <f t="shared" si="1"/>
        <v>0</v>
      </c>
      <c r="M10" s="18">
        <f t="shared" si="2"/>
        <v>1</v>
      </c>
    </row>
    <row r="11" spans="1:22" ht="39.950000000000003" customHeight="1" thickTop="1" thickBot="1">
      <c r="A11" s="7" t="s">
        <v>9</v>
      </c>
      <c r="B11" s="7" t="s">
        <v>10</v>
      </c>
      <c r="C11" s="7"/>
      <c r="D11" s="7"/>
      <c r="E11" s="7" t="s">
        <v>11</v>
      </c>
      <c r="F11" s="7" t="s">
        <v>17</v>
      </c>
      <c r="G11" s="7" t="s">
        <v>18</v>
      </c>
      <c r="H11" s="8" t="s">
        <v>12</v>
      </c>
      <c r="I11" s="15">
        <v>16583211.43</v>
      </c>
      <c r="J11" s="15">
        <v>16583211.43</v>
      </c>
      <c r="K11" s="15">
        <v>16583211.43</v>
      </c>
      <c r="L11" s="9">
        <f t="shared" si="1"/>
        <v>0</v>
      </c>
      <c r="M11" s="12">
        <f t="shared" si="2"/>
        <v>1</v>
      </c>
    </row>
    <row r="12" spans="1:22" ht="51" customHeight="1" thickTop="1" thickBot="1">
      <c r="A12" s="10" t="s">
        <v>13</v>
      </c>
      <c r="B12" s="10"/>
      <c r="C12" s="10"/>
      <c r="D12" s="10"/>
      <c r="E12" s="10"/>
      <c r="F12" s="10"/>
      <c r="G12" s="10"/>
      <c r="H12" s="11" t="s">
        <v>21</v>
      </c>
      <c r="I12" s="14">
        <f>+I13</f>
        <v>670747317.33000004</v>
      </c>
      <c r="J12" s="14">
        <f t="shared" ref="J12:K12" si="4">+J13</f>
        <v>670747317.33000004</v>
      </c>
      <c r="K12" s="14">
        <f t="shared" si="4"/>
        <v>670747317.33000004</v>
      </c>
      <c r="L12" s="17">
        <f t="shared" si="1"/>
        <v>0</v>
      </c>
      <c r="M12" s="18">
        <f t="shared" si="2"/>
        <v>1</v>
      </c>
    </row>
    <row r="13" spans="1:22" ht="48.75" customHeight="1" thickTop="1" thickBot="1">
      <c r="A13" s="7" t="s">
        <v>13</v>
      </c>
      <c r="B13" s="7" t="s">
        <v>14</v>
      </c>
      <c r="C13" s="7" t="s">
        <v>15</v>
      </c>
      <c r="D13" s="7" t="s">
        <v>16</v>
      </c>
      <c r="E13" s="7" t="s">
        <v>11</v>
      </c>
      <c r="F13" s="7" t="s">
        <v>17</v>
      </c>
      <c r="G13" s="7" t="s">
        <v>18</v>
      </c>
      <c r="H13" s="8" t="s">
        <v>19</v>
      </c>
      <c r="I13" s="15">
        <v>670747317.33000004</v>
      </c>
      <c r="J13" s="15">
        <v>670747317.33000004</v>
      </c>
      <c r="K13" s="15">
        <v>670747317.33000004</v>
      </c>
      <c r="L13" s="9">
        <f t="shared" si="1"/>
        <v>0</v>
      </c>
      <c r="M13" s="12">
        <f t="shared" si="2"/>
        <v>1</v>
      </c>
    </row>
    <row r="14" spans="1:22" ht="60.75" customHeight="1" thickTop="1" thickBot="1">
      <c r="A14" s="10"/>
      <c r="B14" s="10"/>
      <c r="C14" s="10"/>
      <c r="D14" s="10"/>
      <c r="E14" s="10"/>
      <c r="F14" s="10"/>
      <c r="G14" s="10"/>
      <c r="H14" s="11" t="s">
        <v>23</v>
      </c>
      <c r="I14" s="14">
        <f>+I9+I12</f>
        <v>687330528.75999999</v>
      </c>
      <c r="J14" s="14">
        <f t="shared" ref="J14:K14" si="5">+J9+J12</f>
        <v>687330528.75999999</v>
      </c>
      <c r="K14" s="14">
        <f t="shared" si="5"/>
        <v>687330528.75999999</v>
      </c>
      <c r="L14" s="17">
        <f t="shared" si="1"/>
        <v>0</v>
      </c>
      <c r="M14" s="18">
        <f t="shared" si="2"/>
        <v>1</v>
      </c>
    </row>
    <row r="15" spans="1:22" ht="15.75" thickTop="1">
      <c r="A15" s="2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>
      <c r="A17" s="2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>
      <c r="A18" s="2"/>
      <c r="B18" s="2"/>
      <c r="C18" s="2"/>
      <c r="D18" s="2"/>
      <c r="E18" s="2"/>
      <c r="F18" s="2"/>
      <c r="G18" s="2"/>
      <c r="H18" s="2"/>
      <c r="I18" s="4"/>
      <c r="J18" s="4"/>
      <c r="K18" s="4"/>
      <c r="L18" s="3"/>
      <c r="M18" s="5"/>
    </row>
    <row r="19" spans="1:22">
      <c r="A19" s="2"/>
      <c r="B19" s="2"/>
      <c r="C19" s="2"/>
      <c r="D19" s="2"/>
      <c r="E19" s="2"/>
      <c r="F19" s="2"/>
      <c r="G19" s="2"/>
      <c r="H19" s="2"/>
      <c r="I19" s="4"/>
      <c r="J19" s="4"/>
      <c r="K19" s="4"/>
      <c r="L19" s="4"/>
      <c r="M19" s="5"/>
    </row>
    <row r="20" spans="1:22">
      <c r="A20" s="2"/>
      <c r="B20" s="2"/>
      <c r="C20" s="2"/>
      <c r="D20" s="2"/>
      <c r="E20" s="2"/>
      <c r="F20" s="2"/>
      <c r="G20" s="2"/>
      <c r="H20" s="2"/>
      <c r="I20" s="4"/>
      <c r="J20" s="4"/>
      <c r="K20" s="4"/>
      <c r="L20" s="4"/>
      <c r="M20" s="5"/>
    </row>
    <row r="21" spans="1:22">
      <c r="A21" s="2"/>
      <c r="B21" s="2"/>
      <c r="C21" s="2"/>
      <c r="D21" s="2"/>
      <c r="E21" s="2"/>
      <c r="F21" s="2"/>
      <c r="G21" s="2"/>
      <c r="H21" s="2"/>
      <c r="I21" s="4"/>
      <c r="J21" s="4"/>
      <c r="K21" s="4"/>
      <c r="L21" s="4"/>
      <c r="M21" s="5"/>
    </row>
    <row r="22" spans="1:22">
      <c r="A22" s="2"/>
      <c r="B22" s="2"/>
      <c r="C22" s="2"/>
      <c r="D22" s="2"/>
      <c r="E22" s="2"/>
      <c r="F22" s="2"/>
      <c r="G22" s="2"/>
      <c r="H22" s="2"/>
      <c r="I22" s="4"/>
      <c r="J22" s="4"/>
      <c r="K22" s="4"/>
      <c r="L22" s="4"/>
      <c r="M22" s="5"/>
    </row>
    <row r="23" spans="1:22">
      <c r="A23" s="2"/>
      <c r="B23" s="2"/>
      <c r="C23" s="2"/>
      <c r="D23" s="2"/>
      <c r="E23" s="2"/>
      <c r="F23" s="2"/>
      <c r="G23" s="2"/>
      <c r="H23" s="2"/>
      <c r="I23" s="4"/>
      <c r="J23" s="4"/>
      <c r="K23" s="4"/>
      <c r="L23" s="4"/>
      <c r="M23" s="5"/>
    </row>
    <row r="24" spans="1:22">
      <c r="A24" s="2"/>
      <c r="B24" s="2"/>
      <c r="C24" s="2"/>
      <c r="D24" s="2"/>
      <c r="E24" s="2"/>
      <c r="F24" s="2"/>
      <c r="G24" s="2"/>
      <c r="H24" s="2"/>
      <c r="I24" s="4"/>
      <c r="J24" s="4"/>
      <c r="K24" s="4"/>
      <c r="L24" s="4"/>
      <c r="M24" s="2"/>
    </row>
    <row r="25" spans="1:22">
      <c r="A25" s="2"/>
      <c r="B25" s="2"/>
      <c r="C25" s="2"/>
      <c r="D25" s="2"/>
      <c r="E25" s="2"/>
      <c r="F25" s="2"/>
      <c r="G25" s="2"/>
      <c r="H25" s="2"/>
      <c r="I25" s="4"/>
      <c r="J25" s="4"/>
      <c r="K25" s="4"/>
      <c r="L25" s="4"/>
      <c r="M25" s="2"/>
    </row>
    <row r="26" spans="1:22">
      <c r="A26" s="2"/>
      <c r="B26" s="2"/>
      <c r="C26" s="2"/>
      <c r="D26" s="2"/>
      <c r="E26" s="2"/>
      <c r="F26" s="2"/>
      <c r="G26" s="2"/>
      <c r="H26" s="2"/>
      <c r="I26" s="4"/>
      <c r="J26" s="4"/>
      <c r="K26" s="4"/>
      <c r="L26" s="4"/>
      <c r="M26" s="2"/>
    </row>
    <row r="27" spans="1:22">
      <c r="A27" s="2"/>
      <c r="B27" s="2"/>
      <c r="C27" s="2"/>
      <c r="D27" s="2"/>
      <c r="E27" s="2"/>
      <c r="F27" s="2"/>
      <c r="G27" s="2"/>
      <c r="H27" s="2"/>
      <c r="I27" s="4"/>
      <c r="J27" s="4"/>
      <c r="K27" s="4"/>
      <c r="L27" s="4"/>
      <c r="M27" s="2"/>
    </row>
    <row r="28" spans="1:22" ht="33.95000000000000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2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1" spans="1:22" ht="35.1" customHeight="1"/>
    <row r="32" spans="1:22" ht="35.1" customHeight="1"/>
    <row r="33" ht="35.1" customHeight="1"/>
    <row r="34" ht="35.1" customHeight="1"/>
    <row r="35" ht="35.1" customHeight="1"/>
    <row r="36" ht="35.1" customHeight="1"/>
  </sheetData>
  <mergeCells count="4">
    <mergeCell ref="A4:M4"/>
    <mergeCell ref="A5:M5"/>
    <mergeCell ref="A6:M6"/>
    <mergeCell ref="J7:M7"/>
  </mergeCells>
  <printOptions horizontalCentered="1"/>
  <pageMargins left="0.78740157480314965" right="0.19685039370078741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UE 3501-02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2023-11-10T12:27:55Z</cp:lastPrinted>
  <dcterms:created xsi:type="dcterms:W3CDTF">2023-11-01T12:45:00Z</dcterms:created>
  <dcterms:modified xsi:type="dcterms:W3CDTF">2023-11-10T12:52:25Z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