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JULIO 31 DE 2023 PRESPTO\PDF\"/>
    </mc:Choice>
  </mc:AlternateContent>
  <bookViews>
    <workbookView xWindow="240" yWindow="120" windowWidth="18060" windowHeight="7050"/>
  </bookViews>
  <sheets>
    <sheet name="RESERVAS DIRECCION DE COMERCIO " sheetId="1" r:id="rId1"/>
  </sheets>
  <calcPr calcId="152511"/>
</workbook>
</file>

<file path=xl/calcChain.xml><?xml version="1.0" encoding="utf-8"?>
<calcChain xmlns="http://schemas.openxmlformats.org/spreadsheetml/2006/main">
  <c r="M14" i="1" l="1"/>
  <c r="M13" i="1"/>
  <c r="M12" i="1"/>
  <c r="M11" i="1"/>
  <c r="M10" i="1"/>
  <c r="M9" i="1"/>
  <c r="L13" i="1" l="1"/>
  <c r="L11" i="1"/>
  <c r="K12" i="1"/>
  <c r="J12" i="1"/>
  <c r="I12" i="1"/>
  <c r="K10" i="1"/>
  <c r="K9" i="1" s="1"/>
  <c r="J10" i="1"/>
  <c r="J9" i="1" s="1"/>
  <c r="I10" i="1"/>
  <c r="I9" i="1" s="1"/>
  <c r="K14" i="1" l="1"/>
  <c r="L12" i="1"/>
  <c r="I14" i="1"/>
  <c r="J14" i="1"/>
  <c r="L9" i="1"/>
  <c r="L10" i="1"/>
  <c r="L14" i="1" l="1"/>
</calcChain>
</file>

<file path=xl/sharedStrings.xml><?xml version="1.0" encoding="utf-8"?>
<sst xmlns="http://schemas.openxmlformats.org/spreadsheetml/2006/main" count="49" uniqueCount="36">
  <si>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</si>
  <si>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</si>
  <si>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</si>
  <si>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</si>
  <si>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</si>
  <si>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</si>
  <si>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</si>
  <si>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</si>
  <si>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</si>
  <si>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</si>
  <si>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02</t>
  </si>
  <si>
    <t>Nación</t>
  </si>
  <si>
    <t>ADQUISICIÓN DE BIENES  Y SERVICIOS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</si>
  <si>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</si>
  <si>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</si>
  <si>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</si>
  <si>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</si>
  <si>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</si>
  <si>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</si>
  <si>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</si>
  <si>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 xml:space="preserve">ADQUISICION DE BIENES Y SERVICIOS </t>
  </si>
  <si>
    <t xml:space="preserve">GASTOS DE INVERSION </t>
  </si>
  <si>
    <t xml:space="preserve">GASTOS DE FUNCIONAMIENTO </t>
  </si>
  <si>
    <t xml:space="preserve">TOTAL EJECUCION RESERVAS PRESUPUESTALES 2022 CON CORTE A JULIO 31 DE 2023 UE-3501-02 DIRECCION DE COMERCIO EXTERIOR </t>
  </si>
  <si>
    <t>MINISTERIO DE COMERCIO INDUSTRIA Y TURISMO</t>
  </si>
  <si>
    <t>EJECUCION RESERVAS  PRESUPUESTALES 2022 CON CORTE AL 31 DE JULIO DE 2023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</si>
  <si>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</si>
  <si>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</si>
  <si>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</si>
  <si>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COMPROMISO ($)</t>
  </si>
  <si>
    <t>OBLIGACION ($)</t>
  </si>
  <si>
    <t>PAGOS ($)</t>
  </si>
  <si>
    <t>COMPROMISOS SIN PAGAR ($)</t>
  </si>
  <si>
    <t xml:space="preserve">UNIDAD EJECUTORA 3501-02 DIRECCIÓN GENERAL DE COMERCIO EXTERIOR  </t>
  </si>
  <si>
    <t>FECHA DE GENERACION : AGOSTO 01 DE 2023</t>
  </si>
  <si>
    <t>PAGO/  COMP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</si>
</sst>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Calibri"/>
      <family val="2"/>
    </font>
    <font>
      <b/>
      <sz val="8"/>
      <name val="Arial Narrow"/>
      <family val="2"/>
    </font>
    <font>
      <b/>
      <sz val="8"/>
      <name val="Calibri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4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7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164" fontId="2" fillId="0" borderId="0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28575</xdr:colOff>
      <xdr:row>3</xdr:row>
      <xdr:rowOff>85725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1095375</xdr:colOff>
      <xdr:row>2</xdr:row>
      <xdr:rowOff>66675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0"/>
          <a:ext cx="2352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workbookViewId="0">
      <selection activeCell="H23" sqref="H23"/>
    </sheetView>
  </sheetViews>
  <sheetFormatPr baseColWidth="10" defaultRowHeight="15" x14ac:dyDescent="0.25"/>
  <cols>
    <col min="1" max="4" width="5.42578125" customWidth="1"/>
    <col min="5" max="5" width="7.28515625" customWidth="1"/>
    <col min="6" max="6" width="5.42578125" customWidth="1"/>
    <col min="7" max="7" width="7.42578125" customWidth="1"/>
    <col min="8" max="8" width="27.5703125" customWidth="1"/>
    <col min="9" max="12" width="18.85546875" customWidth="1"/>
    <col min="13" max="13" width="7.5703125" customWidth="1"/>
  </cols>
  <sheetData>
    <row r="1" spans="1:17" x14ac:dyDescent="0.25">
      <c r="P1" s="1"/>
      <c r="Q1" s="1"/>
    </row>
    <row r="2" spans="1:17" x14ac:dyDescent="0.25">
      <c r="N2" s="1"/>
      <c r="O2" s="1"/>
      <c r="P2" s="1"/>
      <c r="Q2" s="1"/>
    </row>
    <row r="3" spans="1:17" x14ac:dyDescent="0.25">
      <c r="N3" s="1"/>
      <c r="O3" s="1"/>
      <c r="P3" s="1"/>
      <c r="Q3" s="1"/>
    </row>
    <row r="4" spans="1:17" x14ac:dyDescent="0.25">
      <c r="A4" s="24" t="s">
        <v>24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1"/>
      <c r="N4" s="1"/>
      <c r="O4" s="1"/>
      <c r="P4" s="1"/>
      <c r="Q4" s="1"/>
    </row>
    <row r="5" spans="1:17" x14ac:dyDescent="0.25">
      <c r="A5" s="24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1"/>
      <c r="N5" s="1"/>
      <c r="O5" s="1"/>
      <c r="P5" s="1"/>
      <c r="Q5" s="1"/>
    </row>
    <row r="6" spans="1:17" x14ac:dyDescent="0.25">
      <c r="A6" s="24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"/>
      <c r="N6" s="1"/>
      <c r="O6" s="1"/>
      <c r="P6" s="1"/>
      <c r="Q6" s="1"/>
    </row>
    <row r="7" spans="1:17" ht="16.5" thickBot="1" x14ac:dyDescent="0.3">
      <c r="A7" s="11"/>
      <c r="B7" s="12"/>
      <c r="C7" s="12"/>
      <c r="D7" s="12"/>
      <c r="E7" s="12"/>
      <c r="F7" s="12"/>
      <c r="G7" s="12"/>
      <c r="H7" s="12"/>
      <c r="I7" s="12"/>
      <c r="J7" s="27" t="s">
        <v>34</v>
      </c>
      <c r="K7" s="28"/>
      <c r="L7" s="28"/>
      <c r="M7" s="1"/>
      <c r="N7" s="1"/>
      <c r="O7" s="1"/>
      <c r="P7" s="1"/>
      <c r="Q7" s="1"/>
    </row>
    <row r="8" spans="1:17" ht="39.950000000000003" customHeight="1" thickTop="1" thickBot="1" x14ac:dyDescent="0.3">
      <c r="A8" s="20" t="s">
        <v>1</v>
      </c>
      <c r="B8" s="20" t="s">
        <v>2</v>
      </c>
      <c r="C8" s="20" t="s">
        <v>3</v>
      </c>
      <c r="D8" s="20" t="s">
        <v>4</v>
      </c>
      <c r="E8" s="20" t="s">
        <v>5</v>
      </c>
      <c r="F8" s="20" t="s">
        <v>6</v>
      </c>
      <c r="G8" s="20" t="s">
        <v>7</v>
      </c>
      <c r="H8" s="20" t="s">
        <v>8</v>
      </c>
      <c r="I8" s="20" t="s">
        <v>29</v>
      </c>
      <c r="J8" s="20" t="s">
        <v>30</v>
      </c>
      <c r="K8" s="20" t="s">
        <v>31</v>
      </c>
      <c r="L8" s="21" t="s">
        <v>32</v>
      </c>
      <c r="M8" s="21" t="s">
        <v>35</v>
      </c>
      <c r="N8" s="1"/>
      <c r="O8" s="1"/>
      <c r="P8" s="1"/>
      <c r="Q8" s="1"/>
    </row>
    <row r="9" spans="1:17" ht="39.950000000000003" customHeight="1" thickTop="1" thickBot="1" x14ac:dyDescent="0.3">
      <c r="A9" s="15" t="s">
        <v>9</v>
      </c>
      <c r="B9" s="15"/>
      <c r="C9" s="15"/>
      <c r="D9" s="15"/>
      <c r="E9" s="15"/>
      <c r="F9" s="15"/>
      <c r="G9" s="15"/>
      <c r="H9" s="16" t="s">
        <v>22</v>
      </c>
      <c r="I9" s="17">
        <f>+I10</f>
        <v>16583211.43</v>
      </c>
      <c r="J9" s="17">
        <f t="shared" ref="J9:K9" si="0">+J10</f>
        <v>16583211.43</v>
      </c>
      <c r="K9" s="17">
        <f t="shared" si="0"/>
        <v>16583211.43</v>
      </c>
      <c r="L9" s="18">
        <f t="shared" ref="L9:L14" si="1">+I9-K9</f>
        <v>0</v>
      </c>
      <c r="M9" s="23">
        <f>+K9/I9</f>
        <v>1</v>
      </c>
      <c r="N9" s="1"/>
      <c r="O9" s="1"/>
      <c r="P9" s="1"/>
      <c r="Q9" s="1"/>
    </row>
    <row r="10" spans="1:17" ht="39.950000000000003" customHeight="1" thickTop="1" thickBot="1" x14ac:dyDescent="0.3">
      <c r="A10" s="15" t="s">
        <v>9</v>
      </c>
      <c r="B10" s="15" t="s">
        <v>10</v>
      </c>
      <c r="C10" s="15"/>
      <c r="D10" s="15"/>
      <c r="E10" s="15"/>
      <c r="F10" s="15"/>
      <c r="G10" s="15"/>
      <c r="H10" s="16" t="s">
        <v>20</v>
      </c>
      <c r="I10" s="17">
        <f>+I11</f>
        <v>16583211.43</v>
      </c>
      <c r="J10" s="17">
        <f t="shared" ref="J10:K10" si="2">+J11</f>
        <v>16583211.43</v>
      </c>
      <c r="K10" s="17">
        <f t="shared" si="2"/>
        <v>16583211.43</v>
      </c>
      <c r="L10" s="18">
        <f t="shared" si="1"/>
        <v>0</v>
      </c>
      <c r="M10" s="23">
        <f t="shared" ref="M10:M14" si="3">+K10/I10</f>
        <v>1</v>
      </c>
      <c r="N10" s="1"/>
      <c r="O10" s="1"/>
      <c r="P10" s="1"/>
      <c r="Q10" s="1"/>
    </row>
    <row r="11" spans="1:17" ht="39.950000000000003" customHeight="1" thickTop="1" thickBot="1" x14ac:dyDescent="0.3">
      <c r="A11" s="2" t="s">
        <v>9</v>
      </c>
      <c r="B11" s="2" t="s">
        <v>10</v>
      </c>
      <c r="C11" s="2"/>
      <c r="D11" s="2"/>
      <c r="E11" s="2" t="s">
        <v>11</v>
      </c>
      <c r="F11" s="2" t="s">
        <v>17</v>
      </c>
      <c r="G11" s="2" t="s">
        <v>18</v>
      </c>
      <c r="H11" s="3" t="s">
        <v>12</v>
      </c>
      <c r="I11" s="4">
        <v>16583211.43</v>
      </c>
      <c r="J11" s="4">
        <v>16583211.43</v>
      </c>
      <c r="K11" s="4">
        <v>16583211.43</v>
      </c>
      <c r="L11" s="5">
        <f t="shared" si="1"/>
        <v>0</v>
      </c>
      <c r="M11" s="22">
        <f t="shared" si="3"/>
        <v>1</v>
      </c>
      <c r="N11" s="1"/>
      <c r="O11" s="1"/>
      <c r="P11" s="1"/>
      <c r="Q11" s="1"/>
    </row>
    <row r="12" spans="1:17" ht="39.950000000000003" customHeight="1" thickTop="1" thickBot="1" x14ac:dyDescent="0.3">
      <c r="A12" s="15" t="s">
        <v>13</v>
      </c>
      <c r="B12" s="15"/>
      <c r="C12" s="15"/>
      <c r="D12" s="15"/>
      <c r="E12" s="15"/>
      <c r="F12" s="15"/>
      <c r="G12" s="15"/>
      <c r="H12" s="16" t="s">
        <v>21</v>
      </c>
      <c r="I12" s="17">
        <f>+I13</f>
        <v>670747317.33000004</v>
      </c>
      <c r="J12" s="17">
        <f t="shared" ref="J12:K12" si="4">+J13</f>
        <v>670747317.33000004</v>
      </c>
      <c r="K12" s="17">
        <f t="shared" si="4"/>
        <v>670747317.33000004</v>
      </c>
      <c r="L12" s="18">
        <f t="shared" si="1"/>
        <v>0</v>
      </c>
      <c r="M12" s="23">
        <f t="shared" si="3"/>
        <v>1</v>
      </c>
      <c r="N12" s="1"/>
      <c r="O12" s="1"/>
      <c r="P12" s="1"/>
      <c r="Q12" s="1"/>
    </row>
    <row r="13" spans="1:17" ht="66" customHeight="1" thickTop="1" thickBot="1" x14ac:dyDescent="0.3">
      <c r="A13" s="2" t="s">
        <v>13</v>
      </c>
      <c r="B13" s="2" t="s">
        <v>14</v>
      </c>
      <c r="C13" s="2" t="s">
        <v>15</v>
      </c>
      <c r="D13" s="2" t="s">
        <v>16</v>
      </c>
      <c r="E13" s="2" t="s">
        <v>11</v>
      </c>
      <c r="F13" s="2" t="s">
        <v>17</v>
      </c>
      <c r="G13" s="2" t="s">
        <v>18</v>
      </c>
      <c r="H13" s="3" t="s">
        <v>19</v>
      </c>
      <c r="I13" s="4">
        <v>670747317.33000004</v>
      </c>
      <c r="J13" s="4">
        <v>670747317.33000004</v>
      </c>
      <c r="K13" s="4">
        <v>670747317.33000004</v>
      </c>
      <c r="L13" s="5">
        <f t="shared" si="1"/>
        <v>0</v>
      </c>
      <c r="M13" s="22">
        <f t="shared" si="3"/>
        <v>1</v>
      </c>
      <c r="N13" s="1"/>
      <c r="O13" s="1"/>
      <c r="P13" s="1"/>
      <c r="Q13" s="1"/>
    </row>
    <row r="14" spans="1:17" ht="57.75" thickTop="1" thickBot="1" x14ac:dyDescent="0.3">
      <c r="A14" s="15" t="s">
        <v>0</v>
      </c>
      <c r="B14" s="15" t="s">
        <v>0</v>
      </c>
      <c r="C14" s="15" t="s">
        <v>0</v>
      </c>
      <c r="D14" s="15" t="s">
        <v>0</v>
      </c>
      <c r="E14" s="15" t="s">
        <v>0</v>
      </c>
      <c r="F14" s="15" t="s">
        <v>0</v>
      </c>
      <c r="G14" s="15" t="s">
        <v>0</v>
      </c>
      <c r="H14" s="16" t="s">
        <v>23</v>
      </c>
      <c r="I14" s="17">
        <f>+I9+I12</f>
        <v>687330528.75999999</v>
      </c>
      <c r="J14" s="17">
        <f t="shared" ref="J14:K14" si="5">+J9+J12</f>
        <v>687330528.75999999</v>
      </c>
      <c r="K14" s="17">
        <f t="shared" si="5"/>
        <v>687330528.75999999</v>
      </c>
      <c r="L14" s="18">
        <f t="shared" si="1"/>
        <v>0</v>
      </c>
      <c r="M14" s="23">
        <f t="shared" si="3"/>
        <v>1</v>
      </c>
      <c r="N14" s="1"/>
      <c r="O14" s="1"/>
      <c r="P14" s="1"/>
      <c r="Q14" s="1"/>
    </row>
    <row r="15" spans="1:17" ht="15.75" thickTop="1" x14ac:dyDescent="0.25">
      <c r="A15" s="1" t="s">
        <v>26</v>
      </c>
      <c r="B15" s="1"/>
      <c r="C15" s="1"/>
      <c r="D15" s="1"/>
      <c r="E15" s="1"/>
      <c r="F15" s="1"/>
      <c r="G15" s="1"/>
      <c r="H15" s="1"/>
      <c r="I15" s="13"/>
      <c r="J15" s="1"/>
      <c r="K15" s="1"/>
      <c r="L15" s="13"/>
      <c r="M15" s="19"/>
      <c r="N15" s="13"/>
      <c r="O15" s="14"/>
      <c r="P15" s="14"/>
      <c r="Q15" s="6"/>
    </row>
    <row r="16" spans="1:17" x14ac:dyDescent="0.25">
      <c r="A16" s="1" t="s">
        <v>27</v>
      </c>
      <c r="B16" s="1"/>
      <c r="C16" s="1"/>
      <c r="D16" s="1"/>
      <c r="E16" s="1"/>
      <c r="F16" s="1"/>
      <c r="G16" s="1"/>
      <c r="H16" s="1"/>
      <c r="I16" s="13"/>
      <c r="J16" s="1"/>
      <c r="K16" s="1"/>
      <c r="L16" s="13"/>
      <c r="M16" s="13"/>
      <c r="N16" s="13"/>
      <c r="O16" s="14"/>
      <c r="P16" s="14"/>
      <c r="Q16" s="6"/>
    </row>
    <row r="17" spans="1:17" x14ac:dyDescent="0.25">
      <c r="A17" s="1" t="s">
        <v>28</v>
      </c>
      <c r="B17" s="1"/>
      <c r="C17" s="1"/>
      <c r="D17" s="1"/>
      <c r="E17" s="1"/>
      <c r="F17" s="1"/>
      <c r="G17" s="1"/>
      <c r="H17" s="1"/>
      <c r="I17" s="13"/>
      <c r="J17" s="1"/>
      <c r="K17" s="1"/>
      <c r="L17" s="13"/>
      <c r="M17" s="13"/>
      <c r="N17" s="13"/>
      <c r="O17" s="14"/>
      <c r="P17" s="14"/>
      <c r="Q17" s="6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7"/>
      <c r="J18" s="7"/>
      <c r="K18" s="7"/>
      <c r="L18" s="8"/>
      <c r="M18" s="1"/>
    </row>
    <row r="19" spans="1:17" x14ac:dyDescent="0.25">
      <c r="I19" s="9"/>
      <c r="J19" s="9"/>
      <c r="K19" s="9"/>
      <c r="L19" s="10"/>
    </row>
    <row r="20" spans="1:17" x14ac:dyDescent="0.25">
      <c r="I20" s="9"/>
      <c r="J20" s="9"/>
      <c r="K20" s="9"/>
      <c r="L20" s="9"/>
    </row>
    <row r="21" spans="1:17" x14ac:dyDescent="0.25">
      <c r="I21" s="9"/>
      <c r="J21" s="9"/>
      <c r="K21" s="9"/>
      <c r="L21" s="9"/>
    </row>
    <row r="22" spans="1:17" x14ac:dyDescent="0.25">
      <c r="I22" s="9"/>
      <c r="J22" s="9"/>
      <c r="K22" s="9"/>
      <c r="L22" s="9"/>
    </row>
    <row r="23" spans="1:17" x14ac:dyDescent="0.25">
      <c r="I23" s="9"/>
      <c r="J23" s="9"/>
      <c r="K23" s="9"/>
      <c r="L23" s="9"/>
    </row>
    <row r="24" spans="1:17" x14ac:dyDescent="0.25">
      <c r="I24" s="9"/>
      <c r="J24" s="9"/>
      <c r="K24" s="9"/>
      <c r="L24" s="9"/>
    </row>
    <row r="25" spans="1:17" x14ac:dyDescent="0.25">
      <c r="I25" s="9"/>
      <c r="J25" s="9"/>
      <c r="K25" s="9"/>
      <c r="L25" s="9"/>
    </row>
    <row r="26" spans="1:17" x14ac:dyDescent="0.25">
      <c r="I26" s="9"/>
      <c r="J26" s="9"/>
      <c r="K26" s="9"/>
      <c r="L26" s="9"/>
    </row>
    <row r="28" spans="1:17" ht="33.950000000000003" customHeight="1" x14ac:dyDescent="0.25"/>
    <row r="34" ht="35.1" customHeight="1" x14ac:dyDescent="0.25"/>
    <row r="35" ht="35.1" customHeight="1" x14ac:dyDescent="0.25"/>
    <row r="36" ht="35.1" customHeight="1" x14ac:dyDescent="0.25"/>
    <row r="37" ht="35.1" customHeight="1" x14ac:dyDescent="0.25"/>
    <row r="38" ht="56.25" customHeight="1" x14ac:dyDescent="0.25"/>
    <row r="39" ht="61.5" customHeight="1" x14ac:dyDescent="0.25"/>
    <row r="40" ht="35.1" customHeight="1" x14ac:dyDescent="0.25"/>
  </sheetData>
  <mergeCells count="4">
    <mergeCell ref="A4:L4"/>
    <mergeCell ref="A5:L5"/>
    <mergeCell ref="A6:L6"/>
    <mergeCell ref="J7:L7"/>
  </mergeCells>
  <printOptions horizontalCentered="1"/>
  <pageMargins left="0.78740157480314965" right="0" top="0.78740157480314965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DIRECCION DE COMERCIO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2023-08-09T14:18:16Z</cp:lastPrinted>
  <dcterms:created xsi:type="dcterms:W3CDTF">2023-08-01T12:32:49Z</dcterms:created>
  <dcterms:modified xsi:type="dcterms:W3CDTF">2023-08-09T14:48:12Z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