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ENERO 2023 PRESPTO\PDF\"/>
    </mc:Choice>
  </mc:AlternateContent>
  <bookViews>
    <workbookView xWindow="240" yWindow="120" windowWidth="18060" windowHeight="7050"/>
  </bookViews>
  <sheets>
    <sheet name="RESERVAS PRESUPUESTALES DCE " sheetId="1" r:id="rId1"/>
  </sheets>
  <definedNames>
    <definedName name="_xlnm.Print_Titles" localSheetId="0">'RESERVAS PRESUPUESTALES DCE '!$7:$7</definedName>
  </definedNames>
  <calcPr calcId="152511"/>
</workbook>
</file>

<file path=xl/calcChain.xml><?xml version="1.0" encoding="utf-8"?>
<calcChain xmlns="http://schemas.openxmlformats.org/spreadsheetml/2006/main">
  <c r="M12" i="1" l="1"/>
  <c r="M10" i="1"/>
  <c r="L12" i="1" l="1"/>
  <c r="L10" i="1"/>
  <c r="K11" i="1" l="1"/>
  <c r="J11" i="1"/>
  <c r="I11" i="1"/>
  <c r="L11" i="1" s="1"/>
  <c r="K9" i="1"/>
  <c r="J9" i="1"/>
  <c r="J8" i="1" s="1"/>
  <c r="I9" i="1"/>
  <c r="J13" i="1" l="1"/>
  <c r="M11" i="1"/>
  <c r="M9" i="1"/>
  <c r="I8" i="1"/>
  <c r="I13" i="1" s="1"/>
  <c r="L9" i="1"/>
  <c r="K8" i="1"/>
  <c r="K13" i="1" s="1"/>
  <c r="M13" i="1" l="1"/>
  <c r="M8" i="1"/>
  <c r="L8" i="1"/>
  <c r="L13" i="1" s="1"/>
</calcChain>
</file>

<file path=xl/sharedStrings.xml><?xml version="1.0" encoding="utf-8"?>
<sst xmlns="http://schemas.openxmlformats.org/spreadsheetml/2006/main" count="42" uniqueCount="35">
  <si>
    <t>TIPO</t>
  </si>
  <si>
    <t>CTA</t>
  </si>
  <si>
    <t>SUB
CTA</t>
  </si>
  <si>
    <t>OBJ</t>
  </si>
  <si>
    <t>FUENTE</t>
  </si>
  <si>
    <t>REC</t>
  </si>
  <si>
    <t>SIT</t>
  </si>
  <si>
    <t>DESCRIPCION</t>
  </si>
  <si>
    <t>A</t>
  </si>
  <si>
    <t>02</t>
  </si>
  <si>
    <t>Nación</t>
  </si>
  <si>
    <t>ADQUISICIÓN DE BIENES  Y SERVICIOS</t>
  </si>
  <si>
    <t>C</t>
  </si>
  <si>
    <t>3501</t>
  </si>
  <si>
    <t>0200</t>
  </si>
  <si>
    <t>2</t>
  </si>
  <si>
    <t>16</t>
  </si>
  <si>
    <t>SSF</t>
  </si>
  <si>
    <t>FORTALECIMIENTO DE LOS SERVICIOS BRINDADOS A LOS USUARIOS DE COMERCIO EXTERIOR A NIVEL  NACIONAL</t>
  </si>
  <si>
    <t>ADQUISICION DE BIENES Y SERVICIOS</t>
  </si>
  <si>
    <t xml:space="preserve">GASTOS DE INVERSION </t>
  </si>
  <si>
    <t xml:space="preserve">GASTOS DE FUNCIONAMIENTO </t>
  </si>
  <si>
    <t xml:space="preserve">EJECUCION RESERVAS PRESUPUESTALES 2022 CON CORTE AL 31 DE ENERO DE 2023 </t>
  </si>
  <si>
    <t>FECHA DE GENERACION FEBRERO 01 DE 2023</t>
  </si>
  <si>
    <t>COMPROMISO ($)</t>
  </si>
  <si>
    <t>OBLIGACION ($)</t>
  </si>
  <si>
    <t>PAGOS ($)</t>
  </si>
  <si>
    <t>COMPROMISOS SIN PAGAR ($)</t>
  </si>
  <si>
    <t>PAGO/COMP (%)</t>
  </si>
  <si>
    <t>MINISTERIO DE COMERCIO INDUSTRIA Y TURISMO</t>
  </si>
  <si>
    <t xml:space="preserve">Fuente de Información: SIIF Nación </t>
  </si>
  <si>
    <r>
      <rPr>
        <b/>
        <sz val="8"/>
        <rFont val="Arial"/>
        <family val="2"/>
      </rPr>
      <t>Nota1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</si>
  <si>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Nota2</t>
    </r>
    <r>
      <rPr>
        <sz val="8"/>
        <rFont val="Arial"/>
        <family val="2"/>
      </rPr>
      <t xml:space="preserve">:Decreto No. 2590 del 23 de diciembre de 2022.  Por el cual se liquida el Presupuesto General de la Nación para la vigencia fiscal de 2023, se detallan las apropiaciones y se clasifican y definen los gastos. </t>
    </r>
  </si>
  <si>
    <t xml:space="preserve">RESERVAS PRESUPUESTALES 2022 CON CORTE AL 31 DE ENERO DE 2023 </t>
  </si>
  <si>
    <t xml:space="preserve">UNIDAD EJECUTORA 3501-02 DIRECCIÓN GENERAL DE COMERCIO EXTERIOR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</si>
</sst>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1">
    <font>
      <sz val="11"/>
      <color rgb="FF000000"/>
      <name val="Calibri"/>
      <family val="2"/>
      <scheme val="minor"/>
    </font>
    <font>
      <sz val="11"/>
      <name val="Calibri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7">
    <xf numFmtId="0" fontId="1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2" borderId="1" xfId="0" applyNumberFormat="1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7" fontId="4" fillId="0" borderId="1" xfId="0" applyNumberFormat="1" applyFont="1" applyFill="1" applyBorder="1" applyAlignment="1">
      <alignment horizontal="right" vertical="center" wrapText="1"/>
    </xf>
    <xf numFmtId="0" fontId="7" fillId="0" borderId="0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/>
    </xf>
    <xf numFmtId="7" fontId="9" fillId="3" borderId="1" xfId="0" applyNumberFormat="1" applyFont="1" applyFill="1" applyBorder="1" applyAlignment="1">
      <alignment horizontal="right" vertical="center" wrapText="1"/>
    </xf>
    <xf numFmtId="0" fontId="7" fillId="0" borderId="0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9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76200</xdr:colOff>
      <xdr:row>2</xdr:row>
      <xdr:rowOff>38100</xdr:rowOff>
    </xdr:to>
    <xdr:pic>
      <xdr:nvPicPr>
        <xdr:cNvPr id="2" name="Imagen 1" descr="cid:image003.jpg@01D9191D.0AD5096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09825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4"/>
  <sheetViews>
    <sheetView showGridLines="0" tabSelected="1" workbookViewId="0">
      <selection activeCell="A5" sqref="A5:M5"/>
    </sheetView>
  </sheetViews>
  <sheetFormatPr baseColWidth="10" defaultRowHeight="15"/>
  <cols>
    <col min="1" max="5" width="5.42578125" customWidth="1"/>
    <col min="6" max="6" width="4" customWidth="1"/>
    <col min="7" max="7" width="3.85546875" customWidth="1"/>
    <col min="8" max="8" width="27.5703125" customWidth="1"/>
    <col min="9" max="11" width="18.85546875" customWidth="1"/>
    <col min="12" max="12" width="19.140625" customWidth="1"/>
    <col min="13" max="13" width="11.28515625" customWidth="1"/>
  </cols>
  <sheetData>
    <row r="1" spans="1:27"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>
      <c r="A3" s="16" t="s">
        <v>29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>
      <c r="A4" s="16" t="s">
        <v>22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9.5" customHeight="1">
      <c r="A5" s="16" t="s">
        <v>34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8.5" customHeight="1" thickBot="1">
      <c r="A6" s="13"/>
      <c r="B6" s="14"/>
      <c r="C6" s="14"/>
      <c r="D6" s="14"/>
      <c r="E6" s="14"/>
      <c r="F6" s="14"/>
      <c r="G6" s="14"/>
      <c r="H6" s="14"/>
      <c r="I6" s="14"/>
      <c r="J6" s="14"/>
      <c r="K6" s="20" t="s">
        <v>23</v>
      </c>
      <c r="L6" s="21"/>
      <c r="M6" s="2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34.5" customHeight="1" thickTop="1" thickBot="1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4" t="s">
        <v>6</v>
      </c>
      <c r="H7" s="4" t="s">
        <v>7</v>
      </c>
      <c r="I7" s="4" t="s">
        <v>24</v>
      </c>
      <c r="J7" s="4" t="s">
        <v>25</v>
      </c>
      <c r="K7" s="4" t="s">
        <v>26</v>
      </c>
      <c r="L7" s="5" t="s">
        <v>27</v>
      </c>
      <c r="M7" s="5" t="s">
        <v>28</v>
      </c>
      <c r="N7" s="2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35.1" customHeight="1" thickTop="1" thickBot="1">
      <c r="A8" s="22" t="s">
        <v>8</v>
      </c>
      <c r="B8" s="22"/>
      <c r="C8" s="22"/>
      <c r="D8" s="22"/>
      <c r="E8" s="22"/>
      <c r="F8" s="22"/>
      <c r="G8" s="22"/>
      <c r="H8" s="23" t="s">
        <v>21</v>
      </c>
      <c r="I8" s="24">
        <f>+I9</f>
        <v>16583211.43</v>
      </c>
      <c r="J8" s="24">
        <f t="shared" ref="J8:K8" si="0">+J9</f>
        <v>7133875</v>
      </c>
      <c r="K8" s="24">
        <f t="shared" si="0"/>
        <v>0</v>
      </c>
      <c r="L8" s="25">
        <f t="shared" ref="L8:L12" si="1">+I8-K8</f>
        <v>16583211.43</v>
      </c>
      <c r="M8" s="25">
        <f t="shared" ref="M8:M13" si="2">+K8/I8</f>
        <v>0</v>
      </c>
      <c r="N8" s="2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35.1" customHeight="1" thickTop="1" thickBot="1">
      <c r="A9" s="6" t="s">
        <v>8</v>
      </c>
      <c r="B9" s="6" t="s">
        <v>9</v>
      </c>
      <c r="C9" s="6"/>
      <c r="D9" s="6"/>
      <c r="E9" s="6"/>
      <c r="F9" s="6"/>
      <c r="G9" s="6"/>
      <c r="H9" s="7" t="s">
        <v>19</v>
      </c>
      <c r="I9" s="8">
        <f>+I10</f>
        <v>16583211.43</v>
      </c>
      <c r="J9" s="8">
        <f t="shared" ref="J9:K9" si="3">+J10</f>
        <v>7133875</v>
      </c>
      <c r="K9" s="8">
        <f t="shared" si="3"/>
        <v>0</v>
      </c>
      <c r="L9" s="15">
        <f t="shared" si="1"/>
        <v>16583211.43</v>
      </c>
      <c r="M9" s="15">
        <f t="shared" si="2"/>
        <v>0</v>
      </c>
      <c r="N9" s="2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35.1" customHeight="1" thickTop="1" thickBot="1">
      <c r="A10" s="9" t="s">
        <v>8</v>
      </c>
      <c r="B10" s="9" t="s">
        <v>9</v>
      </c>
      <c r="C10" s="9"/>
      <c r="D10" s="9"/>
      <c r="E10" s="9" t="s">
        <v>10</v>
      </c>
      <c r="F10" s="9" t="s">
        <v>16</v>
      </c>
      <c r="G10" s="9" t="s">
        <v>17</v>
      </c>
      <c r="H10" s="10" t="s">
        <v>11</v>
      </c>
      <c r="I10" s="11">
        <v>16583211.43</v>
      </c>
      <c r="J10" s="11">
        <v>7133875</v>
      </c>
      <c r="K10" s="11">
        <v>0</v>
      </c>
      <c r="L10" s="12">
        <f t="shared" si="1"/>
        <v>16583211.43</v>
      </c>
      <c r="M10" s="12">
        <f t="shared" si="2"/>
        <v>0</v>
      </c>
      <c r="N10" s="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35.1" customHeight="1" thickTop="1" thickBot="1">
      <c r="A11" s="6" t="s">
        <v>12</v>
      </c>
      <c r="B11" s="6"/>
      <c r="C11" s="6"/>
      <c r="D11" s="6"/>
      <c r="E11" s="6"/>
      <c r="F11" s="6"/>
      <c r="G11" s="6"/>
      <c r="H11" s="7" t="s">
        <v>20</v>
      </c>
      <c r="I11" s="8">
        <f>+I12</f>
        <v>670747317.33000004</v>
      </c>
      <c r="J11" s="8">
        <f t="shared" ref="J11:K11" si="4">+J12</f>
        <v>121261443.69</v>
      </c>
      <c r="K11" s="8">
        <f t="shared" si="4"/>
        <v>0</v>
      </c>
      <c r="L11" s="15">
        <f t="shared" si="1"/>
        <v>670747317.33000004</v>
      </c>
      <c r="M11" s="15">
        <f t="shared" si="2"/>
        <v>0</v>
      </c>
      <c r="N11" s="2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60" customHeight="1" thickTop="1" thickBot="1">
      <c r="A12" s="9" t="s">
        <v>12</v>
      </c>
      <c r="B12" s="9" t="s">
        <v>13</v>
      </c>
      <c r="C12" s="9" t="s">
        <v>14</v>
      </c>
      <c r="D12" s="9" t="s">
        <v>15</v>
      </c>
      <c r="E12" s="9" t="s">
        <v>10</v>
      </c>
      <c r="F12" s="9" t="s">
        <v>16</v>
      </c>
      <c r="G12" s="9" t="s">
        <v>17</v>
      </c>
      <c r="H12" s="10" t="s">
        <v>18</v>
      </c>
      <c r="I12" s="11">
        <v>670747317.33000004</v>
      </c>
      <c r="J12" s="11">
        <v>121261443.69</v>
      </c>
      <c r="K12" s="11">
        <v>0</v>
      </c>
      <c r="L12" s="12">
        <f t="shared" si="1"/>
        <v>670747317.33000004</v>
      </c>
      <c r="M12" s="12">
        <f t="shared" si="2"/>
        <v>0</v>
      </c>
      <c r="N12" s="2"/>
      <c r="O12" s="1"/>
      <c r="P12" s="26"/>
      <c r="Q12" s="26"/>
      <c r="T12" s="1"/>
      <c r="U12" s="1"/>
      <c r="V12" s="1"/>
      <c r="W12" s="1"/>
      <c r="X12" s="1"/>
      <c r="Y12" s="1"/>
      <c r="Z12" s="1"/>
      <c r="AA12" s="1"/>
    </row>
    <row r="13" spans="1:27" ht="35.1" customHeight="1" thickTop="1" thickBot="1">
      <c r="A13" s="6"/>
      <c r="B13" s="6"/>
      <c r="C13" s="6"/>
      <c r="D13" s="6"/>
      <c r="E13" s="6"/>
      <c r="F13" s="6"/>
      <c r="G13" s="6"/>
      <c r="H13" s="7" t="s">
        <v>33</v>
      </c>
      <c r="I13" s="8">
        <f>+I8+I11</f>
        <v>687330528.75999999</v>
      </c>
      <c r="J13" s="8">
        <f t="shared" ref="J13:L13" si="5">+J8+J11</f>
        <v>128395318.69</v>
      </c>
      <c r="K13" s="8">
        <f t="shared" si="5"/>
        <v>0</v>
      </c>
      <c r="L13" s="8">
        <f t="shared" si="5"/>
        <v>687330528.75999999</v>
      </c>
      <c r="M13" s="15">
        <f t="shared" si="2"/>
        <v>0</v>
      </c>
      <c r="N13" s="2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thickTop="1">
      <c r="A14" s="1" t="s">
        <v>30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>
      <c r="A15" s="1" t="s">
        <v>31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>
      <c r="A16" s="1" t="s">
        <v>32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3"/>
      <c r="M17" s="3"/>
      <c r="N17" s="2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3"/>
      <c r="M18" s="3"/>
      <c r="N18" s="2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3"/>
      <c r="M19" s="3"/>
      <c r="N19" s="2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3"/>
      <c r="M20" s="3"/>
      <c r="N20" s="2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3"/>
      <c r="M21" s="3"/>
      <c r="N21" s="2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3"/>
      <c r="M22" s="3"/>
      <c r="N22" s="2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3"/>
      <c r="M23" s="3"/>
      <c r="N23" s="2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3"/>
      <c r="M24" s="3"/>
      <c r="N24" s="2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3"/>
      <c r="M25" s="3"/>
      <c r="N25" s="2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3"/>
      <c r="M26" s="3"/>
      <c r="N26" s="2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3"/>
      <c r="M27" s="3"/>
      <c r="N27" s="2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33.950000000000003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3"/>
      <c r="M28" s="3"/>
      <c r="N28" s="2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2"/>
      <c r="M29" s="2"/>
      <c r="N29" s="2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8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35.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48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35.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X42" s="1"/>
      <c r="Y42" s="1"/>
      <c r="Z42" s="1"/>
      <c r="AA42" s="1"/>
    </row>
    <row r="43" spans="1:2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T55" s="1"/>
      <c r="U55" s="1"/>
      <c r="V55" s="1"/>
      <c r="W55" s="1"/>
      <c r="X55" s="1"/>
      <c r="Y55" s="1"/>
      <c r="Z55" s="1"/>
      <c r="AA55" s="1"/>
    </row>
    <row r="56" spans="1:2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T56" s="1"/>
      <c r="U56" s="1"/>
      <c r="V56" s="1"/>
      <c r="W56" s="1"/>
      <c r="X56" s="1"/>
      <c r="Y56" s="1"/>
      <c r="Z56" s="1"/>
      <c r="AA56" s="1"/>
    </row>
    <row r="57" spans="1:27">
      <c r="T57" s="1"/>
      <c r="U57" s="1"/>
      <c r="V57" s="1"/>
      <c r="W57" s="1"/>
      <c r="X57" s="1"/>
      <c r="Y57" s="1"/>
      <c r="Z57" s="1"/>
      <c r="AA57" s="1"/>
    </row>
    <row r="58" spans="1:27">
      <c r="T58" s="1"/>
      <c r="U58" s="1"/>
      <c r="V58" s="1"/>
      <c r="W58" s="1"/>
      <c r="X58" s="1"/>
      <c r="Y58" s="1"/>
      <c r="Z58" s="1"/>
      <c r="AA58" s="1"/>
    </row>
    <row r="59" spans="1:27">
      <c r="T59" s="1"/>
      <c r="U59" s="1"/>
      <c r="V59" s="1"/>
      <c r="W59" s="1"/>
      <c r="X59" s="1"/>
      <c r="Y59" s="1"/>
      <c r="Z59" s="1"/>
      <c r="AA59" s="1"/>
    </row>
    <row r="60" spans="1:27">
      <c r="T60" s="1"/>
      <c r="U60" s="1"/>
      <c r="V60" s="1"/>
      <c r="W60" s="1"/>
      <c r="X60" s="1"/>
      <c r="Y60" s="1"/>
      <c r="Z60" s="1"/>
      <c r="AA60" s="1"/>
    </row>
    <row r="61" spans="1:27">
      <c r="T61" s="1"/>
      <c r="U61" s="1"/>
      <c r="V61" s="1"/>
      <c r="W61" s="1"/>
      <c r="X61" s="1"/>
      <c r="Y61" s="1"/>
      <c r="Z61" s="1"/>
      <c r="AA61" s="1"/>
    </row>
    <row r="62" spans="1:27">
      <c r="T62" s="1"/>
      <c r="U62" s="1"/>
      <c r="V62" s="1"/>
      <c r="W62" s="1"/>
      <c r="X62" s="1"/>
      <c r="Y62" s="1"/>
      <c r="Z62" s="1"/>
      <c r="AA62" s="1"/>
    </row>
    <row r="63" spans="1:27">
      <c r="T63" s="1"/>
      <c r="U63" s="1"/>
      <c r="V63" s="1"/>
      <c r="W63" s="1"/>
      <c r="X63" s="1"/>
      <c r="Y63" s="1"/>
      <c r="Z63" s="1"/>
      <c r="AA63" s="1"/>
    </row>
    <row r="64" spans="1:27">
      <c r="T64" s="1"/>
      <c r="U64" s="1"/>
      <c r="V64" s="1"/>
      <c r="W64" s="1"/>
      <c r="X64" s="1"/>
      <c r="Y64" s="1"/>
      <c r="Z64" s="1"/>
      <c r="AA64" s="1"/>
    </row>
    <row r="65" spans="20:27">
      <c r="T65" s="1"/>
      <c r="U65" s="1"/>
      <c r="V65" s="1"/>
      <c r="W65" s="1"/>
      <c r="X65" s="1"/>
      <c r="Y65" s="1"/>
      <c r="Z65" s="1"/>
      <c r="AA65" s="1"/>
    </row>
    <row r="66" spans="20:27">
      <c r="T66" s="1"/>
      <c r="U66" s="1"/>
      <c r="V66" s="1"/>
      <c r="W66" s="1"/>
      <c r="X66" s="1"/>
      <c r="Y66" s="1"/>
      <c r="Z66" s="1"/>
      <c r="AA66" s="1"/>
    </row>
    <row r="67" spans="20:27">
      <c r="T67" s="1"/>
      <c r="U67" s="1"/>
      <c r="V67" s="1"/>
      <c r="W67" s="1"/>
      <c r="X67" s="1"/>
      <c r="Y67" s="1"/>
      <c r="Z67" s="1"/>
      <c r="AA67" s="1"/>
    </row>
    <row r="68" spans="20:27">
      <c r="T68" s="1"/>
      <c r="U68" s="1"/>
      <c r="V68" s="1"/>
      <c r="W68" s="1"/>
      <c r="X68" s="1"/>
      <c r="Y68" s="1"/>
      <c r="Z68" s="1"/>
      <c r="AA68" s="1"/>
    </row>
    <row r="69" spans="20:27">
      <c r="T69" s="1"/>
      <c r="U69" s="1"/>
      <c r="V69" s="1"/>
      <c r="W69" s="1"/>
      <c r="X69" s="1"/>
      <c r="Y69" s="1"/>
      <c r="Z69" s="1"/>
      <c r="AA69" s="1"/>
    </row>
    <row r="70" spans="20:27">
      <c r="T70" s="1"/>
      <c r="U70" s="1"/>
      <c r="V70" s="1"/>
      <c r="W70" s="1"/>
      <c r="X70" s="1"/>
      <c r="Y70" s="1"/>
      <c r="Z70" s="1"/>
      <c r="AA70" s="1"/>
    </row>
    <row r="71" spans="20:27">
      <c r="T71" s="1"/>
      <c r="U71" s="1"/>
      <c r="V71" s="1"/>
      <c r="W71" s="1"/>
      <c r="X71" s="1"/>
      <c r="Y71" s="1"/>
      <c r="Z71" s="1"/>
      <c r="AA71" s="1"/>
    </row>
    <row r="72" spans="20:27">
      <c r="T72" s="1"/>
      <c r="U72" s="1"/>
      <c r="V72" s="1"/>
      <c r="W72" s="1"/>
      <c r="X72" s="1"/>
      <c r="Y72" s="1"/>
      <c r="Z72" s="1"/>
      <c r="AA72" s="1"/>
    </row>
    <row r="73" spans="20:27">
      <c r="T73" s="1"/>
      <c r="U73" s="1"/>
      <c r="V73" s="1"/>
      <c r="W73" s="1"/>
      <c r="X73" s="1"/>
      <c r="Y73" s="1"/>
      <c r="Z73" s="1"/>
      <c r="AA73" s="1"/>
    </row>
    <row r="74" spans="20:27">
      <c r="T74" s="1"/>
      <c r="U74" s="1"/>
      <c r="V74" s="1"/>
      <c r="W74" s="1"/>
      <c r="X74" s="1"/>
      <c r="Y74" s="1"/>
      <c r="Z74" s="1"/>
      <c r="AA74" s="1"/>
    </row>
    <row r="75" spans="20:27">
      <c r="T75" s="1"/>
      <c r="U75" s="1"/>
      <c r="V75" s="1"/>
      <c r="W75" s="1"/>
      <c r="X75" s="1"/>
      <c r="Y75" s="1"/>
      <c r="Z75" s="1"/>
      <c r="AA75" s="1"/>
    </row>
    <row r="76" spans="20:27">
      <c r="T76" s="1"/>
      <c r="U76" s="1"/>
      <c r="V76" s="1"/>
      <c r="W76" s="1"/>
      <c r="X76" s="1"/>
      <c r="Y76" s="1"/>
      <c r="Z76" s="1"/>
      <c r="AA76" s="1"/>
    </row>
    <row r="77" spans="20:27">
      <c r="T77" s="1"/>
      <c r="U77" s="1"/>
      <c r="V77" s="1"/>
      <c r="W77" s="1"/>
      <c r="X77" s="1"/>
      <c r="Y77" s="1"/>
      <c r="Z77" s="1"/>
      <c r="AA77" s="1"/>
    </row>
    <row r="78" spans="20:27">
      <c r="T78" s="1"/>
      <c r="U78" s="1"/>
      <c r="V78" s="1"/>
      <c r="W78" s="1"/>
      <c r="X78" s="1"/>
      <c r="Y78" s="1"/>
      <c r="Z78" s="1"/>
      <c r="AA78" s="1"/>
    </row>
    <row r="79" spans="20:27">
      <c r="T79" s="1"/>
      <c r="U79" s="1"/>
      <c r="V79" s="1"/>
      <c r="W79" s="1"/>
    </row>
    <row r="80" spans="20:27">
      <c r="T80" s="1"/>
      <c r="U80" s="1"/>
      <c r="V80" s="1"/>
      <c r="W80" s="1"/>
    </row>
    <row r="81" spans="20:23">
      <c r="T81" s="1"/>
      <c r="V81" s="1"/>
      <c r="W81" s="1"/>
    </row>
    <row r="82" spans="20:23">
      <c r="T82" s="1"/>
      <c r="V82" s="1"/>
      <c r="W82" s="1"/>
    </row>
    <row r="83" spans="20:23">
      <c r="T83" s="1"/>
      <c r="V83" s="1"/>
    </row>
    <row r="84" spans="20:23">
      <c r="T84" s="1"/>
    </row>
  </sheetData>
  <mergeCells count="4">
    <mergeCell ref="A3:M3"/>
    <mergeCell ref="A4:M4"/>
    <mergeCell ref="A5:M5"/>
    <mergeCell ref="K6:M6"/>
  </mergeCells>
  <printOptions horizontalCentered="1"/>
  <pageMargins left="0.78740157480314965" right="0.78740157480314965" top="0.78740157480314965" bottom="0.78740157480314965" header="0.78740157480314965" footer="0.78740157480314965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PRESUPUESTALES DCE </vt:lpstr>
      <vt:lpstr>'RESERVAS PRESUPUESTALES DCE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2023-02-13T18:01:13Z</cp:lastPrinted>
  <dcterms:created xsi:type="dcterms:W3CDTF">2023-02-01T13:58:39Z</dcterms:created>
  <dcterms:modified xsi:type="dcterms:W3CDTF">2023-02-13T18:01:51Z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