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DICIEMBRE 31 DE 2023 PRESPTO DEF\PDF\"/>
    </mc:Choice>
  </mc:AlternateContent>
  <bookViews>
    <workbookView xWindow="0" yWindow="0" windowWidth="28800" windowHeight="12435"/>
  </bookViews>
  <sheets>
    <sheet name="RESERVAS 2022 DCE" sheetId="1" r:id="rId1"/>
  </sheets>
  <calcPr calcId="152511"/>
</workbook>
</file>

<file path=xl/calcChain.xml><?xml version="1.0" encoding="utf-8"?>
<calcChain xmlns="http://schemas.openxmlformats.org/spreadsheetml/2006/main">
  <c r="K7" i="1" l="1"/>
  <c r="J7" i="1"/>
  <c r="I7" i="1"/>
  <c r="I12" i="1"/>
  <c r="M11" i="1" l="1"/>
  <c r="M9" i="1"/>
  <c r="L11" i="1"/>
  <c r="L9" i="1"/>
  <c r="K8" i="1"/>
  <c r="J8" i="1"/>
  <c r="I8" i="1"/>
  <c r="K10" i="1"/>
  <c r="J10" i="1"/>
  <c r="I10" i="1"/>
  <c r="L8" i="1" l="1"/>
  <c r="L10" i="1"/>
  <c r="M8" i="1"/>
  <c r="M10" i="1"/>
  <c r="J12" i="1"/>
  <c r="K12" i="1" l="1"/>
  <c r="M7" i="1"/>
  <c r="L7" i="1"/>
  <c r="L12" i="1" l="1"/>
  <c r="M12" i="1"/>
</calcChain>
</file>

<file path=xl/sharedStrings.xml><?xml version="1.0" encoding="utf-8"?>
<sst xmlns="http://schemas.openxmlformats.org/spreadsheetml/2006/main" count="63" uniqueCount="36">
  <si>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</si>
  <si>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</si>
  <si>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</si>
  <si>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</si>
  <si>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</si>
  <si>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</si>
  <si>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</si>
  <si>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</si>
  <si>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</si>
  <si>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</si>
  <si>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</si>
  <si>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</si>
  <si>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</si>
  <si>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</si>
  <si>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</si>
  <si>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</si>
  <si>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</si>
  <si>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</si>
  <si>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</si>
  <si>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</si>
  <si>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ADQUISICION DE BIENES Y SERVICIOS </t>
  </si>
  <si>
    <t xml:space="preserve">GASTOS DE INVERSION </t>
  </si>
  <si>
    <t>GASTOS DE FUNCIONAMIENTO</t>
  </si>
  <si>
    <t xml:space="preserve">TOTAL EJECUCIÓN RESERVAS PRESUPUESTALES 2022 CON CORTE AL 31 DE DICIEMBRE DE 2023 </t>
  </si>
  <si>
    <t>MINISTERIO DE COMERCIO, INDUSTRIA Y TURISMO</t>
  </si>
  <si>
    <t>COMPROMISO ($)</t>
  </si>
  <si>
    <t>OBLIGACIÓN ($)</t>
  </si>
  <si>
    <t>PAGOS ($)</t>
  </si>
  <si>
    <t>COMPROMISOS SIN PAGAR ($)</t>
  </si>
  <si>
    <t xml:space="preserve">Fuente de Información: SIIF Nación </t>
  </si>
  <si>
    <t xml:space="preserve">UNIDAD EJECUTORA 3501-02 DIRECCIÓN GENERAL DE COMERCIO EXTERIOR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</si>
  <si>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</si>
  <si>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</si>
  <si>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FECHA DE GENERACION: ENERO 22 DE 2024 </t>
  </si>
  <si>
    <t>PAGO/  COMP  (%)</t>
  </si>
  <si>
    <t>RESERVAS PRESUPUESTALES 2022 CON CORTE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</si>
</sst>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b/>
      <sz val="9"/>
      <name val="Arial"/>
      <family val="2"/>
    </font>
    <font>
      <sz val="9"/>
      <name val="Calibri"/>
      <family val="2"/>
    </font>
    <font>
      <sz val="8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readingOrder="1"/>
    </xf>
    <xf numFmtId="0" fontId="1" fillId="0" borderId="0" xfId="0" applyFont="1" applyFill="1" applyBorder="1" applyAlignment="1">
      <alignment horizontal="right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7" fontId="12" fillId="2" borderId="1" xfId="0" applyNumberFormat="1" applyFont="1" applyFill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 applyAlignment="1">
      <alignment horizontal="right"/>
    </xf>
    <xf numFmtId="10" fontId="9" fillId="0" borderId="0" xfId="0" applyNumberFormat="1" applyFont="1" applyFill="1" applyBorder="1"/>
    <xf numFmtId="0" fontId="7" fillId="0" borderId="0" xfId="0" applyFont="1" applyFill="1" applyBorder="1"/>
    <xf numFmtId="0" fontId="13" fillId="0" borderId="0" xfId="0" applyFont="1" applyFill="1" applyBorder="1"/>
    <xf numFmtId="0" fontId="6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 readingOrder="1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 wrapText="1"/>
    </xf>
    <xf numFmtId="10" fontId="14" fillId="0" borderId="0" xfId="0" applyNumberFormat="1" applyFont="1" applyFill="1" applyBorder="1" applyAlignment="1">
      <alignment horizontal="right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47625</xdr:colOff>
      <xdr:row>2</xdr:row>
      <xdr:rowOff>114300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12</xdr:col>
      <xdr:colOff>914400</xdr:colOff>
      <xdr:row>2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0"/>
          <a:ext cx="2076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abSelected="1" workbookViewId="0">
      <selection activeCell="A3" sqref="A3:M3"/>
    </sheetView>
  </sheetViews>
  <sheetFormatPr baseColWidth="10" defaultRowHeight="15"/>
  <cols>
    <col min="1" max="4" width="5.42578125" customWidth="1"/>
    <col min="5" max="5" width="8.28515625" customWidth="1"/>
    <col min="6" max="7" width="5.7109375" customWidth="1"/>
    <col min="8" max="8" width="32" customWidth="1"/>
    <col min="9" max="9" width="17.140625" customWidth="1"/>
    <col min="10" max="10" width="16.42578125" customWidth="1"/>
    <col min="11" max="11" width="16.7109375" customWidth="1"/>
    <col min="12" max="12" width="14.85546875" customWidth="1"/>
    <col min="13" max="13" width="11.140625" customWidth="1"/>
  </cols>
  <sheetData>
    <row r="1" spans="1:23" ht="15.7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3" ht="15.75">
      <c r="A2" s="33" t="s">
        <v>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23" ht="15.75">
      <c r="A3" s="34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3" ht="15.75">
      <c r="A4" s="14" t="s">
        <v>0</v>
      </c>
      <c r="B4" s="14" t="s">
        <v>0</v>
      </c>
      <c r="C4" s="14" t="s">
        <v>0</v>
      </c>
      <c r="D4" s="14" t="s">
        <v>0</v>
      </c>
      <c r="E4" s="14" t="s">
        <v>0</v>
      </c>
      <c r="F4" s="14" t="s">
        <v>0</v>
      </c>
      <c r="G4" s="14" t="s">
        <v>0</v>
      </c>
      <c r="H4" s="14" t="s">
        <v>0</v>
      </c>
      <c r="I4" s="14" t="s">
        <v>0</v>
      </c>
      <c r="J4" s="14" t="s">
        <v>0</v>
      </c>
      <c r="K4" s="14" t="s">
        <v>0</v>
      </c>
      <c r="L4" s="15"/>
      <c r="M4" s="15"/>
    </row>
    <row r="5" spans="1:23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5" t="s">
        <v>33</v>
      </c>
      <c r="L5" s="36"/>
      <c r="M5" s="36"/>
    </row>
    <row r="6" spans="1:23" ht="39.75" customHeight="1" thickTop="1" thickBot="1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25</v>
      </c>
      <c r="J6" s="31" t="s">
        <v>26</v>
      </c>
      <c r="K6" s="31" t="s">
        <v>27</v>
      </c>
      <c r="L6" s="32" t="s">
        <v>28</v>
      </c>
      <c r="M6" s="32" t="s">
        <v>34</v>
      </c>
    </row>
    <row r="7" spans="1:23" ht="35.1" customHeight="1" thickTop="1" thickBot="1">
      <c r="A7" s="16" t="s">
        <v>9</v>
      </c>
      <c r="B7" s="16"/>
      <c r="C7" s="16"/>
      <c r="D7" s="16"/>
      <c r="E7" s="16"/>
      <c r="F7" s="16"/>
      <c r="G7" s="16"/>
      <c r="H7" s="17" t="s">
        <v>22</v>
      </c>
      <c r="I7" s="20">
        <f>+I8</f>
        <v>16583211.43</v>
      </c>
      <c r="J7" s="20">
        <f t="shared" ref="J7:K7" si="0">+J8</f>
        <v>16583211.43</v>
      </c>
      <c r="K7" s="20">
        <f t="shared" si="0"/>
        <v>16583211.43</v>
      </c>
      <c r="L7" s="18">
        <f t="shared" ref="L7:L12" si="1">+I7-K7</f>
        <v>0</v>
      </c>
      <c r="M7" s="19">
        <f t="shared" ref="M7:M12" si="2">+K7/I7</f>
        <v>1</v>
      </c>
    </row>
    <row r="8" spans="1:23" ht="35.1" customHeight="1" thickTop="1" thickBot="1">
      <c r="A8" s="16" t="s">
        <v>9</v>
      </c>
      <c r="B8" s="16" t="s">
        <v>10</v>
      </c>
      <c r="C8" s="16"/>
      <c r="D8" s="16"/>
      <c r="E8" s="16"/>
      <c r="F8" s="16"/>
      <c r="G8" s="16"/>
      <c r="H8" s="17" t="s">
        <v>20</v>
      </c>
      <c r="I8" s="20">
        <f>+I9</f>
        <v>16583211.43</v>
      </c>
      <c r="J8" s="20">
        <f t="shared" ref="J8:K8" si="3">+J9</f>
        <v>16583211.43</v>
      </c>
      <c r="K8" s="20">
        <f t="shared" si="3"/>
        <v>16583211.43</v>
      </c>
      <c r="L8" s="18">
        <f t="shared" si="1"/>
        <v>0</v>
      </c>
      <c r="M8" s="19">
        <f t="shared" si="2"/>
        <v>1</v>
      </c>
    </row>
    <row r="9" spans="1:23" ht="35.1" customHeight="1" thickTop="1" thickBot="1">
      <c r="A9" s="9" t="s">
        <v>9</v>
      </c>
      <c r="B9" s="9" t="s">
        <v>10</v>
      </c>
      <c r="C9" s="9"/>
      <c r="D9" s="9"/>
      <c r="E9" s="9" t="s">
        <v>11</v>
      </c>
      <c r="F9" s="9" t="s">
        <v>17</v>
      </c>
      <c r="G9" s="9" t="s">
        <v>18</v>
      </c>
      <c r="H9" s="10" t="s">
        <v>12</v>
      </c>
      <c r="I9" s="11">
        <v>16583211.43</v>
      </c>
      <c r="J9" s="11">
        <v>16583211.43</v>
      </c>
      <c r="K9" s="11">
        <v>16583211.43</v>
      </c>
      <c r="L9" s="7">
        <f t="shared" si="1"/>
        <v>0</v>
      </c>
      <c r="M9" s="8">
        <f t="shared" si="2"/>
        <v>1</v>
      </c>
    </row>
    <row r="10" spans="1:23" ht="35.1" customHeight="1" thickTop="1" thickBot="1">
      <c r="A10" s="16" t="s">
        <v>13</v>
      </c>
      <c r="B10" s="16"/>
      <c r="C10" s="16"/>
      <c r="D10" s="16"/>
      <c r="E10" s="16"/>
      <c r="F10" s="16"/>
      <c r="G10" s="16"/>
      <c r="H10" s="17" t="s">
        <v>21</v>
      </c>
      <c r="I10" s="20">
        <f>+I11</f>
        <v>670747317.33000004</v>
      </c>
      <c r="J10" s="20">
        <f t="shared" ref="J10:K10" si="4">+J11</f>
        <v>670747317.33000004</v>
      </c>
      <c r="K10" s="20">
        <f t="shared" si="4"/>
        <v>670747317.33000004</v>
      </c>
      <c r="L10" s="18">
        <f t="shared" si="1"/>
        <v>0</v>
      </c>
      <c r="M10" s="19">
        <f t="shared" si="2"/>
        <v>1</v>
      </c>
    </row>
    <row r="11" spans="1:23" ht="54.75" customHeight="1" thickTop="1" thickBot="1">
      <c r="A11" s="9" t="s">
        <v>13</v>
      </c>
      <c r="B11" s="9" t="s">
        <v>14</v>
      </c>
      <c r="C11" s="9" t="s">
        <v>15</v>
      </c>
      <c r="D11" s="9" t="s">
        <v>16</v>
      </c>
      <c r="E11" s="9" t="s">
        <v>11</v>
      </c>
      <c r="F11" s="9" t="s">
        <v>17</v>
      </c>
      <c r="G11" s="9" t="s">
        <v>18</v>
      </c>
      <c r="H11" s="10" t="s">
        <v>19</v>
      </c>
      <c r="I11" s="11">
        <v>670747317.33000004</v>
      </c>
      <c r="J11" s="11">
        <v>670747317.33000004</v>
      </c>
      <c r="K11" s="11">
        <v>670747317.33000004</v>
      </c>
      <c r="L11" s="7">
        <f t="shared" si="1"/>
        <v>0</v>
      </c>
      <c r="M11" s="8">
        <f t="shared" si="2"/>
        <v>1</v>
      </c>
    </row>
    <row r="12" spans="1:23" ht="51" customHeight="1" thickTop="1" thickBot="1">
      <c r="A12" s="12"/>
      <c r="B12" s="12"/>
      <c r="C12" s="12"/>
      <c r="D12" s="12"/>
      <c r="E12" s="12"/>
      <c r="F12" s="12"/>
      <c r="G12" s="12"/>
      <c r="H12" s="10" t="s">
        <v>23</v>
      </c>
      <c r="I12" s="7">
        <f>+I7+I10</f>
        <v>687330528.75999999</v>
      </c>
      <c r="J12" s="7">
        <f>+J7+J10</f>
        <v>687330528.75999999</v>
      </c>
      <c r="K12" s="7">
        <f>+K7+K10</f>
        <v>687330528.75999999</v>
      </c>
      <c r="L12" s="7">
        <f t="shared" si="1"/>
        <v>0</v>
      </c>
      <c r="M12" s="8">
        <f t="shared" si="2"/>
        <v>1</v>
      </c>
    </row>
    <row r="13" spans="1:23" ht="25.5" customHeight="1" thickTop="1">
      <c r="A13" s="25" t="s">
        <v>29</v>
      </c>
      <c r="B13" s="25"/>
      <c r="C13" s="25"/>
      <c r="D13" s="25"/>
      <c r="E13" s="25"/>
      <c r="F13" s="25"/>
      <c r="G13" s="25"/>
      <c r="H13" s="25"/>
      <c r="I13" s="25"/>
      <c r="J13" s="26"/>
      <c r="K13" s="26"/>
      <c r="L13" s="26"/>
      <c r="M13" s="26"/>
      <c r="N13" s="26"/>
      <c r="O13" s="26"/>
      <c r="P13" s="24"/>
      <c r="Q13" s="24"/>
      <c r="R13" s="24"/>
      <c r="S13" s="24"/>
      <c r="T13" s="24"/>
      <c r="U13" s="21"/>
    </row>
    <row r="14" spans="1:23">
      <c r="A14" s="25" t="s">
        <v>31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3"/>
      <c r="Q14" s="23"/>
      <c r="R14" s="23"/>
      <c r="S14" s="23"/>
      <c r="T14" s="23"/>
      <c r="U14" s="22"/>
    </row>
    <row r="15" spans="1:23">
      <c r="A15" s="25" t="s">
        <v>32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3"/>
      <c r="Q15" s="23"/>
      <c r="R15" s="23"/>
      <c r="S15" s="23"/>
      <c r="T15" s="23"/>
      <c r="U15" s="22"/>
      <c r="V15" s="13"/>
      <c r="W15" s="13"/>
    </row>
    <row r="16" spans="1:23">
      <c r="A16" s="26"/>
      <c r="B16" s="26"/>
      <c r="C16" s="26"/>
      <c r="D16" s="26"/>
      <c r="E16" s="26"/>
      <c r="F16" s="26"/>
      <c r="G16" s="26"/>
      <c r="H16" s="27"/>
      <c r="I16" s="28"/>
      <c r="J16" s="28"/>
      <c r="K16" s="28"/>
      <c r="L16" s="29"/>
      <c r="M16" s="30"/>
      <c r="N16" s="26"/>
      <c r="O16" s="26"/>
      <c r="V16" s="22"/>
      <c r="W16" s="13"/>
    </row>
    <row r="17" spans="8:23">
      <c r="H17" s="5"/>
      <c r="I17" s="6"/>
      <c r="J17" s="6"/>
      <c r="K17" s="6"/>
      <c r="L17" s="4"/>
      <c r="M17" s="3"/>
      <c r="V17" s="22"/>
      <c r="W17" s="13"/>
    </row>
    <row r="18" spans="8:23">
      <c r="H18" s="5"/>
      <c r="I18" s="6"/>
      <c r="J18" s="6"/>
      <c r="K18" s="6"/>
      <c r="L18" s="4"/>
      <c r="M18" s="3"/>
    </row>
    <row r="19" spans="8:23">
      <c r="H19" s="5"/>
      <c r="I19" s="6"/>
      <c r="J19" s="6"/>
      <c r="K19" s="6"/>
      <c r="L19" s="4"/>
      <c r="M19" s="3"/>
    </row>
    <row r="20" spans="8:23">
      <c r="H20" s="5"/>
      <c r="I20" s="6"/>
      <c r="J20" s="6"/>
      <c r="K20" s="6"/>
      <c r="L20" s="4"/>
      <c r="M20" s="3"/>
    </row>
    <row r="21" spans="8:23">
      <c r="H21" s="5"/>
      <c r="I21" s="6"/>
      <c r="J21" s="6"/>
      <c r="K21" s="6"/>
      <c r="L21" s="4"/>
      <c r="M21" s="3"/>
    </row>
    <row r="22" spans="8:23">
      <c r="H22" s="5"/>
      <c r="I22" s="6"/>
      <c r="J22" s="6"/>
      <c r="K22" s="6"/>
      <c r="L22" s="4"/>
      <c r="M22" s="3"/>
    </row>
    <row r="23" spans="8:23">
      <c r="H23" s="5"/>
      <c r="I23" s="6"/>
      <c r="J23" s="6"/>
      <c r="K23" s="6"/>
      <c r="L23" s="4"/>
      <c r="M23" s="3"/>
    </row>
    <row r="24" spans="8:23">
      <c r="H24" s="5"/>
      <c r="M24" s="2"/>
    </row>
    <row r="25" spans="8:23">
      <c r="H25" s="5"/>
    </row>
    <row r="28" spans="8:23" ht="33.950000000000003" customHeight="1"/>
    <row r="38" ht="32.25" customHeight="1"/>
    <row r="39" ht="35.1" customHeight="1"/>
    <row r="40" ht="35.1" customHeight="1"/>
    <row r="41" ht="35.1" customHeight="1"/>
    <row r="42" ht="35.1" customHeight="1"/>
    <row r="43" ht="53.25" customHeight="1"/>
    <row r="44" ht="57" customHeight="1"/>
  </sheetData>
  <mergeCells count="4">
    <mergeCell ref="A1:M1"/>
    <mergeCell ref="A2:M2"/>
    <mergeCell ref="A3:M3"/>
    <mergeCell ref="K5:M5"/>
  </mergeCells>
  <printOptions horizontalCentered="1"/>
  <pageMargins left="0.78740157480314965" right="0.78740157480314965" top="0.98425196850393704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2022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2024-01-29T23:13:32Z</cp:lastPrinted>
  <dcterms:created xsi:type="dcterms:W3CDTF">2024-01-22T13:14:15Z</dcterms:created>
  <dcterms:modified xsi:type="dcterms:W3CDTF">2024-01-29T23:16:33Z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