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RESERVAS DIRECCION COMERCIO EXT" sheetId="1" r:id="rId1"/>
  </sheets>
  <calcPr calcId="152511"/>
</workbook>
</file>

<file path=xl/calcChain.xml><?xml version="1.0" encoding="utf-8"?>
<calcChain xmlns="http://schemas.openxmlformats.org/spreadsheetml/2006/main">
  <c r="K11" i="1" l="1"/>
  <c r="J11" i="1"/>
  <c r="I11" i="1"/>
  <c r="L11" i="1" s="1"/>
  <c r="K9" i="1"/>
  <c r="K8" i="1" s="1"/>
  <c r="J9" i="1"/>
  <c r="J8" i="1" s="1"/>
  <c r="I9" i="1"/>
  <c r="M12" i="1"/>
  <c r="L12" i="1"/>
  <c r="M10" i="1"/>
  <c r="L10" i="1"/>
  <c r="L9" i="1" l="1"/>
  <c r="J13" i="1"/>
  <c r="M9" i="1"/>
  <c r="I8" i="1"/>
  <c r="I13" i="1" s="1"/>
  <c r="K13" i="1"/>
  <c r="M11" i="1"/>
  <c r="L8" i="1" l="1"/>
  <c r="M8" i="1"/>
  <c r="L13" i="1"/>
  <c r="M13" i="1"/>
</calcChain>
</file>

<file path=xl/sharedStrings.xml><?xml version="1.0" encoding="utf-8"?>
<sst xmlns="http://schemas.openxmlformats.org/spreadsheetml/2006/main" count="52" uniqueCount="36">
  <si>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</si>
  <si>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</si>
  <si>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</si>
  <si>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</si>
  <si>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</si>
  <si>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</si>
  <si>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</si>
  <si>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</si>
  <si>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</si>
  <si>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</si>
  <si>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</si>
  <si>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</si>
  <si>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</si>
  <si>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</si>
  <si>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</si>
  <si>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</si>
  <si>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</si>
  <si>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</si>
  <si>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</si>
  <si>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</si>
  <si>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</si>
  <si>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</si>
  <si>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</si>
  <si>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ADQUISICION DE BIENES Y SERVICIOS </t>
  </si>
  <si>
    <t>GASTOS DE FUNCIONAMIENTO</t>
  </si>
  <si>
    <t xml:space="preserve">GASTOS DE INVERSION </t>
  </si>
  <si>
    <t>TOTAL EJECUCIÓN RESERVAS PRESUPUESTALES 2022 CON CORTE AL 31 DE AGOSTO DE 2023</t>
  </si>
  <si>
    <t>COMPROMISOS SIN PAGAR($)</t>
  </si>
  <si>
    <t>PAGO/COMP(%)</t>
  </si>
  <si>
    <t>MINISTERIO DE COMERCIO INDUSTRIA Y TURIMO</t>
  </si>
  <si>
    <t>EJECUCIÓN RESERVAS PRESUPUESTALES 2022 CON CORTE AL 31 DE AGOSTO DE 2023</t>
  </si>
  <si>
    <t>FECHA DE GENERACIÓN : SEPTIEMBRE 01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</si>
  <si>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</si>
  <si>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</si>
  <si>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</si>
  <si>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UNIDAD EJECUTORA 3501-02 DIRECCIÓN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</si>
</sst>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8"/>
      <name val="Arial"/>
      <family val="2"/>
    </font>
    <font>
      <b/>
      <sz val="7"/>
      <color rgb="FF000000"/>
      <name val="Verdana"/>
      <family val="2"/>
    </font>
    <font>
      <sz val="7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7" fontId="5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5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333375</xdr:colOff>
      <xdr:row>2</xdr:row>
      <xdr:rowOff>57151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276475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380999</xdr:colOff>
      <xdr:row>0</xdr:row>
      <xdr:rowOff>0</xdr:rowOff>
    </xdr:from>
    <xdr:to>
      <xdr:col>12</xdr:col>
      <xdr:colOff>581024</xdr:colOff>
      <xdr:row>2</xdr:row>
      <xdr:rowOff>95250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4" y="0"/>
          <a:ext cx="2476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8"/>
  <sheetViews>
    <sheetView showGridLines="0" tabSelected="1" workbookViewId="0">
      <selection activeCell="Q8" sqref="Q8"/>
    </sheetView>
  </sheetViews>
  <sheetFormatPr baseColWidth="10" defaultRowHeight="15" x14ac:dyDescent="0.25"/>
  <cols>
    <col min="1" max="4" width="5.42578125" customWidth="1"/>
    <col min="5" max="5" width="7.42578125" customWidth="1"/>
    <col min="6" max="6" width="6.140625" customWidth="1"/>
    <col min="7" max="7" width="6.28515625" customWidth="1"/>
    <col min="8" max="8" width="27.5703125" customWidth="1"/>
    <col min="9" max="9" width="16.140625" customWidth="1"/>
    <col min="10" max="10" width="16.28515625" customWidth="1"/>
    <col min="11" max="11" width="16.5703125" customWidth="1"/>
    <col min="12" max="12" width="17.5703125" customWidth="1"/>
    <col min="13" max="13" width="13.140625" customWidth="1"/>
  </cols>
  <sheetData>
    <row r="3" spans="1:20" x14ac:dyDescent="0.25">
      <c r="A3" s="26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0" x14ac:dyDescent="0.25">
      <c r="A4" s="26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20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20" ht="35.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24" t="s">
        <v>31</v>
      </c>
      <c r="L6" s="25"/>
      <c r="M6" s="25"/>
    </row>
    <row r="7" spans="1:20" ht="35.1" customHeight="1" thickTop="1" thickBot="1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6" t="s">
        <v>27</v>
      </c>
      <c r="M7" s="6" t="s">
        <v>28</v>
      </c>
      <c r="N7" s="4"/>
    </row>
    <row r="8" spans="1:20" ht="40.5" customHeight="1" thickTop="1" thickBot="1" x14ac:dyDescent="0.3">
      <c r="A8" s="12" t="s">
        <v>12</v>
      </c>
      <c r="B8" s="12"/>
      <c r="C8" s="12"/>
      <c r="D8" s="12"/>
      <c r="E8" s="12"/>
      <c r="F8" s="12"/>
      <c r="G8" s="12"/>
      <c r="H8" s="13" t="s">
        <v>24</v>
      </c>
      <c r="I8" s="16">
        <f>+I9</f>
        <v>16583211.43</v>
      </c>
      <c r="J8" s="16">
        <f t="shared" ref="J8:K8" si="0">+J9</f>
        <v>16583211.43</v>
      </c>
      <c r="K8" s="16">
        <f t="shared" si="0"/>
        <v>16583211.43</v>
      </c>
      <c r="L8" s="14">
        <f t="shared" ref="L8:L13" si="1">+I8-K8</f>
        <v>0</v>
      </c>
      <c r="M8" s="15">
        <f t="shared" ref="M8:M13" si="2">+K8/I8</f>
        <v>1</v>
      </c>
      <c r="N8" s="4"/>
    </row>
    <row r="9" spans="1:20" ht="41.25" customHeight="1" thickTop="1" thickBot="1" x14ac:dyDescent="0.3">
      <c r="A9" s="9" t="s">
        <v>12</v>
      </c>
      <c r="B9" s="9" t="s">
        <v>13</v>
      </c>
      <c r="C9" s="9"/>
      <c r="D9" s="9"/>
      <c r="E9" s="9"/>
      <c r="F9" s="9"/>
      <c r="G9" s="9"/>
      <c r="H9" s="10" t="s">
        <v>23</v>
      </c>
      <c r="I9" s="11">
        <f>+I10</f>
        <v>16583211.43</v>
      </c>
      <c r="J9" s="11">
        <f t="shared" ref="J9:K9" si="3">+J10</f>
        <v>16583211.43</v>
      </c>
      <c r="K9" s="11">
        <f t="shared" si="3"/>
        <v>16583211.43</v>
      </c>
      <c r="L9" s="7">
        <f t="shared" si="1"/>
        <v>0</v>
      </c>
      <c r="M9" s="8">
        <f t="shared" si="2"/>
        <v>1</v>
      </c>
      <c r="N9" s="4"/>
    </row>
    <row r="10" spans="1:20" ht="42" customHeight="1" thickTop="1" thickBot="1" x14ac:dyDescent="0.3">
      <c r="A10" s="9" t="s">
        <v>12</v>
      </c>
      <c r="B10" s="9" t="s">
        <v>13</v>
      </c>
      <c r="C10" s="9"/>
      <c r="D10" s="9"/>
      <c r="E10" s="9" t="s">
        <v>14</v>
      </c>
      <c r="F10" s="9" t="s">
        <v>20</v>
      </c>
      <c r="G10" s="9" t="s">
        <v>21</v>
      </c>
      <c r="H10" s="10" t="s">
        <v>15</v>
      </c>
      <c r="I10" s="11">
        <v>16583211.43</v>
      </c>
      <c r="J10" s="11">
        <v>16583211.43</v>
      </c>
      <c r="K10" s="11">
        <v>16583211.43</v>
      </c>
      <c r="L10" s="7">
        <f t="shared" si="1"/>
        <v>0</v>
      </c>
      <c r="M10" s="8">
        <f t="shared" si="2"/>
        <v>1</v>
      </c>
      <c r="N10" s="4"/>
    </row>
    <row r="11" spans="1:20" ht="44.25" customHeight="1" thickTop="1" thickBot="1" x14ac:dyDescent="0.3">
      <c r="A11" s="12" t="s">
        <v>16</v>
      </c>
      <c r="B11" s="12"/>
      <c r="C11" s="12"/>
      <c r="D11" s="12"/>
      <c r="E11" s="12"/>
      <c r="F11" s="12"/>
      <c r="G11" s="12"/>
      <c r="H11" s="13" t="s">
        <v>25</v>
      </c>
      <c r="I11" s="16">
        <f>+I12</f>
        <v>670747317.33000004</v>
      </c>
      <c r="J11" s="16">
        <f t="shared" ref="J11:K11" si="4">+J12</f>
        <v>670747317.33000004</v>
      </c>
      <c r="K11" s="16">
        <f t="shared" si="4"/>
        <v>670747317.33000004</v>
      </c>
      <c r="L11" s="14">
        <f t="shared" si="1"/>
        <v>0</v>
      </c>
      <c r="M11" s="15">
        <f t="shared" si="2"/>
        <v>1</v>
      </c>
      <c r="N11" s="4"/>
    </row>
    <row r="12" spans="1:20" ht="53.25" customHeight="1" thickTop="1" thickBot="1" x14ac:dyDescent="0.3">
      <c r="A12" s="9" t="s">
        <v>16</v>
      </c>
      <c r="B12" s="9" t="s">
        <v>17</v>
      </c>
      <c r="C12" s="9" t="s">
        <v>18</v>
      </c>
      <c r="D12" s="9" t="s">
        <v>19</v>
      </c>
      <c r="E12" s="9" t="s">
        <v>14</v>
      </c>
      <c r="F12" s="9" t="s">
        <v>20</v>
      </c>
      <c r="G12" s="9" t="s">
        <v>21</v>
      </c>
      <c r="H12" s="10" t="s">
        <v>22</v>
      </c>
      <c r="I12" s="11">
        <v>670747317.33000004</v>
      </c>
      <c r="J12" s="11">
        <v>670747317.33000004</v>
      </c>
      <c r="K12" s="11">
        <v>670747317.33000004</v>
      </c>
      <c r="L12" s="7">
        <f t="shared" si="1"/>
        <v>0</v>
      </c>
      <c r="M12" s="8">
        <f t="shared" si="2"/>
        <v>1</v>
      </c>
      <c r="N12" s="4"/>
    </row>
    <row r="13" spans="1:20" ht="44.25" customHeight="1" thickTop="1" thickBot="1" x14ac:dyDescent="0.3">
      <c r="A13" s="19"/>
      <c r="B13" s="19"/>
      <c r="C13" s="19"/>
      <c r="D13" s="19"/>
      <c r="E13" s="19"/>
      <c r="F13" s="19"/>
      <c r="G13" s="19"/>
      <c r="H13" s="20" t="s">
        <v>26</v>
      </c>
      <c r="I13" s="21">
        <f>+I8+I11</f>
        <v>687330528.75999999</v>
      </c>
      <c r="J13" s="21">
        <f t="shared" ref="J13:K13" si="5">+J8+J11</f>
        <v>687330528.75999999</v>
      </c>
      <c r="K13" s="21">
        <f t="shared" si="5"/>
        <v>687330528.75999999</v>
      </c>
      <c r="L13" s="22">
        <f t="shared" si="1"/>
        <v>0</v>
      </c>
      <c r="M13" s="23">
        <f t="shared" si="2"/>
        <v>1</v>
      </c>
      <c r="N13" s="4"/>
    </row>
    <row r="14" spans="1:20" ht="15.75" thickTop="1" x14ac:dyDescent="0.25">
      <c r="A14" s="17" t="s">
        <v>32</v>
      </c>
      <c r="B14" s="17"/>
      <c r="C14" s="17"/>
      <c r="D14" s="17"/>
      <c r="E14" s="17"/>
      <c r="F14" s="17"/>
      <c r="G14" s="17"/>
      <c r="H14" s="17"/>
      <c r="I14" s="17"/>
      <c r="K14" s="17"/>
      <c r="L14" s="17"/>
      <c r="P14" s="18"/>
      <c r="Q14" s="18"/>
      <c r="R14" s="2"/>
      <c r="S14" s="3"/>
      <c r="T14" s="3"/>
    </row>
    <row r="15" spans="1:20" x14ac:dyDescent="0.25">
      <c r="A15" s="17" t="s">
        <v>33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8"/>
      <c r="R15" s="2"/>
      <c r="S15" s="3"/>
      <c r="T15" s="3"/>
    </row>
    <row r="16" spans="1:20" x14ac:dyDescent="0.25">
      <c r="A16" s="17" t="s">
        <v>34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18"/>
      <c r="R16" s="2"/>
      <c r="S16" s="3"/>
      <c r="T16" s="3"/>
    </row>
    <row r="20" spans="12:14" x14ac:dyDescent="0.25">
      <c r="L20" s="4"/>
      <c r="M20" s="4"/>
      <c r="N20" s="4"/>
    </row>
    <row r="21" spans="12:14" x14ac:dyDescent="0.25">
      <c r="L21" s="4"/>
      <c r="M21" s="4"/>
      <c r="N21" s="4"/>
    </row>
    <row r="22" spans="12:14" x14ac:dyDescent="0.25">
      <c r="L22" s="4"/>
      <c r="M22" s="4"/>
      <c r="N22" s="4"/>
    </row>
    <row r="23" spans="12:14" x14ac:dyDescent="0.25">
      <c r="L23" s="4"/>
      <c r="M23" s="4"/>
      <c r="N23" s="4"/>
    </row>
    <row r="24" spans="12:14" x14ac:dyDescent="0.25">
      <c r="L24" s="4"/>
      <c r="M24" s="4"/>
      <c r="N24" s="4"/>
    </row>
    <row r="25" spans="12:14" x14ac:dyDescent="0.25">
      <c r="L25" s="4"/>
      <c r="M25" s="4"/>
      <c r="N25" s="4"/>
    </row>
    <row r="26" spans="12:14" x14ac:dyDescent="0.25">
      <c r="L26" s="4"/>
      <c r="M26" s="4"/>
      <c r="N26" s="4"/>
    </row>
    <row r="27" spans="12:14" x14ac:dyDescent="0.25">
      <c r="L27" s="4"/>
      <c r="M27" s="4"/>
      <c r="N27" s="4"/>
    </row>
    <row r="28" spans="12:14" ht="33.950000000000003" customHeight="1" x14ac:dyDescent="0.25">
      <c r="L28" s="4"/>
      <c r="M28" s="4"/>
      <c r="N28" s="4"/>
    </row>
  </sheetData>
  <mergeCells count="4">
    <mergeCell ref="A3:M3"/>
    <mergeCell ref="A4:M4"/>
    <mergeCell ref="A5:M5"/>
    <mergeCell ref="K6:M6"/>
  </mergeCells>
  <printOptions horizontalCentered="1"/>
  <pageMargins left="0.59055118110236227" right="0.59055118110236227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DIRECCION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2023-09-14T17:20:35Z</cp:lastPrinted>
  <dcterms:created xsi:type="dcterms:W3CDTF">2023-09-01T12:41:07Z</dcterms:created>
  <dcterms:modified xsi:type="dcterms:W3CDTF">2023-09-14T17:20:39Z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