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YO 31 DE 2023 PRESPTO\PDF\"/>
    </mc:Choice>
  </mc:AlternateContent>
  <bookViews>
    <workbookView xWindow="240" yWindow="120" windowWidth="18060" windowHeight="7050"/>
  </bookViews>
  <sheets>
    <sheet name="RESERVAS DCE " sheetId="1" r:id="rId1"/>
  </sheets>
  <calcPr calcId="152511"/>
</workbook>
</file>

<file path=xl/calcChain.xml><?xml version="1.0" encoding="utf-8"?>
<calcChain xmlns="http://schemas.openxmlformats.org/spreadsheetml/2006/main">
  <c r="M13" i="1" l="1"/>
  <c r="L13" i="1"/>
  <c r="M11" i="1"/>
  <c r="L11" i="1"/>
  <c r="K12" i="1"/>
  <c r="J12" i="1"/>
  <c r="I12" i="1"/>
  <c r="L12" i="1" s="1"/>
  <c r="K10" i="1"/>
  <c r="K9" i="1" s="1"/>
  <c r="J10" i="1"/>
  <c r="I10" i="1"/>
  <c r="I9" i="1" s="1"/>
  <c r="J14" i="1" l="1"/>
  <c r="M9" i="1"/>
  <c r="J9" i="1"/>
  <c r="L9" i="1"/>
  <c r="M10" i="1"/>
  <c r="I14" i="1"/>
  <c r="M12" i="1"/>
  <c r="K14" i="1"/>
  <c r="L10" i="1"/>
  <c r="M14" i="1" l="1"/>
  <c r="L14" i="1"/>
</calcChain>
</file>

<file path=xl/sharedStrings.xml><?xml version="1.0" encoding="utf-8"?>
<sst xmlns="http://schemas.openxmlformats.org/spreadsheetml/2006/main" count="59" uniqueCount="36">
  <si>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</si>
  <si>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</si>
  <si>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</si>
  <si>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</si>
  <si>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</si>
  <si>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</si>
  <si>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</si>
  <si>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</si>
  <si>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</si>
  <si>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</si>
  <si>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</si>
  <si>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</si>
  <si>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</si>
  <si>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</si>
  <si>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</si>
  <si>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</si>
  <si>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</si>
  <si>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</si>
  <si>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</si>
  <si>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</si>
  <si>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FUNCIONAMIENTO</t>
  </si>
  <si>
    <t xml:space="preserve">GASTOS DE INVERSION </t>
  </si>
  <si>
    <t xml:space="preserve">ADQUISICION DE BIENES Y SERVICIOS </t>
  </si>
  <si>
    <t>MINISTERIO DE COMERCIO INDUSTRIA Y TURISMO</t>
  </si>
  <si>
    <t xml:space="preserve">EJECUCION RESERVAS PRESUPUESTALES 2022 CON CORTE AL 31 DE MAYO DE 2023 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</si>
  <si>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</si>
  <si>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</si>
  <si>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</si>
  <si>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FECHA DE GENERACIÓN: JUNIO 01 DE 2023 </t>
  </si>
  <si>
    <t>COMPROMISO($)</t>
  </si>
  <si>
    <t>OBLIGACION($)</t>
  </si>
  <si>
    <t>PAGOS($)</t>
  </si>
  <si>
    <t>COMPROMISO SIN PAGAR($)</t>
  </si>
  <si>
    <t>PAGO/ COMP(%)</t>
  </si>
  <si>
    <t xml:space="preserve">TOTAL EJECUCION RESERVAS PRESUPUESTALES 2022 CON CORTE AL 31 DE MAYO DE 2023 </t>
  </si>
  <si>
    <t xml:space="preserve">UNIDAD EJECUTORA 3501-02 DIRECCION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</si>
</sst>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4" fillId="0" borderId="0" xfId="0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right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10" fontId="11" fillId="3" borderId="1" xfId="0" applyNumberFormat="1" applyFont="1" applyFill="1" applyBorder="1" applyAlignment="1">
      <alignment horizontal="right" vertical="center" wrapText="1"/>
    </xf>
    <xf numFmtId="7" fontId="11" fillId="3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104774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333375</xdr:colOff>
      <xdr:row>0</xdr:row>
      <xdr:rowOff>142875</xdr:rowOff>
    </xdr:from>
    <xdr:to>
      <xdr:col>13</xdr:col>
      <xdr:colOff>9525</xdr:colOff>
      <xdr:row>3</xdr:row>
      <xdr:rowOff>103947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42875"/>
          <a:ext cx="1771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6"/>
  <sheetViews>
    <sheetView showGridLines="0" tabSelected="1" workbookViewId="0">
      <selection activeCell="U9" sqref="U9"/>
    </sheetView>
  </sheetViews>
  <sheetFormatPr baseColWidth="10" defaultRowHeight="15" x14ac:dyDescent="0.25"/>
  <cols>
    <col min="1" max="4" width="5.42578125" customWidth="1"/>
    <col min="5" max="5" width="7.5703125" customWidth="1"/>
    <col min="6" max="6" width="4.85546875" customWidth="1"/>
    <col min="7" max="7" width="6.28515625" customWidth="1"/>
    <col min="8" max="8" width="27.5703125" customWidth="1"/>
    <col min="9" max="11" width="18.85546875" customWidth="1"/>
    <col min="12" max="12" width="17.28515625" customWidth="1"/>
    <col min="13" max="13" width="8.7109375" customWidth="1"/>
  </cols>
  <sheetData>
    <row r="4" spans="1:16" ht="18" customHeight="1" x14ac:dyDescent="0.25">
      <c r="A4" s="21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6" ht="17.25" customHeight="1" x14ac:dyDescent="0.25">
      <c r="A5" s="21" t="s">
        <v>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"/>
      <c r="O5" s="1"/>
      <c r="P5" s="1"/>
    </row>
    <row r="6" spans="1:16" x14ac:dyDescent="0.25">
      <c r="A6" s="21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"/>
      <c r="O6" s="1"/>
      <c r="P6" s="1"/>
    </row>
    <row r="7" spans="1:16" ht="16.5" thickBot="1" x14ac:dyDescent="0.3">
      <c r="A7" s="13" t="s">
        <v>0</v>
      </c>
      <c r="B7" s="13" t="s">
        <v>0</v>
      </c>
      <c r="C7" s="13" t="s">
        <v>0</v>
      </c>
      <c r="D7" s="13" t="s">
        <v>0</v>
      </c>
      <c r="E7" s="13" t="s">
        <v>0</v>
      </c>
      <c r="F7" s="13" t="s">
        <v>0</v>
      </c>
      <c r="G7" s="13" t="s">
        <v>0</v>
      </c>
      <c r="H7" s="13" t="s">
        <v>0</v>
      </c>
      <c r="I7" s="13" t="s">
        <v>0</v>
      </c>
      <c r="J7" s="13" t="s">
        <v>0</v>
      </c>
      <c r="K7" s="23" t="s">
        <v>28</v>
      </c>
      <c r="L7" s="24"/>
      <c r="M7" s="24"/>
      <c r="N7" s="1"/>
      <c r="O7" s="1"/>
      <c r="P7" s="1"/>
    </row>
    <row r="8" spans="1:16" ht="37.5" customHeight="1" thickTop="1" thickBot="1" x14ac:dyDescent="0.3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29</v>
      </c>
      <c r="J8" s="6" t="s">
        <v>30</v>
      </c>
      <c r="K8" s="6" t="s">
        <v>31</v>
      </c>
      <c r="L8" s="7" t="s">
        <v>32</v>
      </c>
      <c r="M8" s="7" t="s">
        <v>33</v>
      </c>
      <c r="N8" s="1"/>
      <c r="O8" s="1"/>
      <c r="P8" s="1"/>
    </row>
    <row r="9" spans="1:16" ht="35.1" customHeight="1" thickTop="1" thickBot="1" x14ac:dyDescent="0.3">
      <c r="A9" s="16" t="s">
        <v>9</v>
      </c>
      <c r="B9" s="16"/>
      <c r="C9" s="16"/>
      <c r="D9" s="16"/>
      <c r="E9" s="16"/>
      <c r="F9" s="16"/>
      <c r="G9" s="16"/>
      <c r="H9" s="17" t="s">
        <v>20</v>
      </c>
      <c r="I9" s="18">
        <f>+I10</f>
        <v>16583211.43</v>
      </c>
      <c r="J9" s="18">
        <f t="shared" ref="J9:K9" si="0">+J10</f>
        <v>16583211.43</v>
      </c>
      <c r="K9" s="18">
        <f t="shared" si="0"/>
        <v>16583211.43</v>
      </c>
      <c r="L9" s="20">
        <f>+I9-K9</f>
        <v>0</v>
      </c>
      <c r="M9" s="19">
        <f>+K9/I9</f>
        <v>1</v>
      </c>
      <c r="N9" s="1"/>
      <c r="O9" s="1"/>
      <c r="P9" s="1"/>
    </row>
    <row r="10" spans="1:16" ht="35.1" customHeight="1" thickTop="1" thickBot="1" x14ac:dyDescent="0.3">
      <c r="A10" s="26" t="s">
        <v>9</v>
      </c>
      <c r="B10" s="26" t="s">
        <v>10</v>
      </c>
      <c r="C10" s="26"/>
      <c r="D10" s="26"/>
      <c r="E10" s="26"/>
      <c r="F10" s="26"/>
      <c r="G10" s="26"/>
      <c r="H10" s="27" t="s">
        <v>22</v>
      </c>
      <c r="I10" s="28">
        <f>+I11</f>
        <v>16583211.43</v>
      </c>
      <c r="J10" s="28">
        <f t="shared" ref="J10:K10" si="1">+J11</f>
        <v>16583211.43</v>
      </c>
      <c r="K10" s="28">
        <f t="shared" si="1"/>
        <v>16583211.43</v>
      </c>
      <c r="L10" s="29">
        <f>+I10-K10</f>
        <v>0</v>
      </c>
      <c r="M10" s="30">
        <f>+K10/I10</f>
        <v>1</v>
      </c>
      <c r="N10" s="1"/>
      <c r="O10" s="1"/>
      <c r="P10" s="1"/>
    </row>
    <row r="11" spans="1:16" ht="35.1" customHeight="1" thickTop="1" thickBot="1" x14ac:dyDescent="0.3">
      <c r="A11" s="10" t="s">
        <v>9</v>
      </c>
      <c r="B11" s="10" t="s">
        <v>10</v>
      </c>
      <c r="C11" s="10"/>
      <c r="D11" s="10"/>
      <c r="E11" s="10" t="s">
        <v>11</v>
      </c>
      <c r="F11" s="10" t="s">
        <v>17</v>
      </c>
      <c r="G11" s="10" t="s">
        <v>18</v>
      </c>
      <c r="H11" s="11" t="s">
        <v>12</v>
      </c>
      <c r="I11" s="12">
        <v>16583211.43</v>
      </c>
      <c r="J11" s="12">
        <v>16583211.43</v>
      </c>
      <c r="K11" s="12">
        <v>16583211.43</v>
      </c>
      <c r="L11" s="8">
        <f t="shared" ref="L11:L14" si="2">+I11-K11</f>
        <v>0</v>
      </c>
      <c r="M11" s="9">
        <f t="shared" ref="M11:M14" si="3">+K11/I11</f>
        <v>1</v>
      </c>
      <c r="N11" s="1"/>
      <c r="O11" s="1"/>
      <c r="P11" s="1"/>
    </row>
    <row r="12" spans="1:16" ht="35.1" customHeight="1" thickTop="1" thickBot="1" x14ac:dyDescent="0.3">
      <c r="A12" s="26" t="s">
        <v>13</v>
      </c>
      <c r="B12" s="26"/>
      <c r="C12" s="26"/>
      <c r="D12" s="26"/>
      <c r="E12" s="26"/>
      <c r="F12" s="26"/>
      <c r="G12" s="26"/>
      <c r="H12" s="27" t="s">
        <v>21</v>
      </c>
      <c r="I12" s="28">
        <f>+I13</f>
        <v>670747317.33000004</v>
      </c>
      <c r="J12" s="28">
        <f t="shared" ref="J12:K12" si="4">+J13</f>
        <v>670747317.33000004</v>
      </c>
      <c r="K12" s="28">
        <f t="shared" si="4"/>
        <v>670747317.33000004</v>
      </c>
      <c r="L12" s="29">
        <f t="shared" si="2"/>
        <v>0</v>
      </c>
      <c r="M12" s="30">
        <f t="shared" si="3"/>
        <v>1</v>
      </c>
    </row>
    <row r="13" spans="1:16" ht="51" customHeight="1" thickTop="1" thickBot="1" x14ac:dyDescent="0.3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11</v>
      </c>
      <c r="F13" s="10" t="s">
        <v>17</v>
      </c>
      <c r="G13" s="10" t="s">
        <v>18</v>
      </c>
      <c r="H13" s="11" t="s">
        <v>19</v>
      </c>
      <c r="I13" s="12">
        <v>670747317.33000004</v>
      </c>
      <c r="J13" s="12">
        <v>670747317.33000004</v>
      </c>
      <c r="K13" s="12">
        <v>670747317.33000004</v>
      </c>
      <c r="L13" s="8">
        <f t="shared" si="2"/>
        <v>0</v>
      </c>
      <c r="M13" s="9">
        <f t="shared" si="3"/>
        <v>1</v>
      </c>
      <c r="N13" s="1"/>
      <c r="O13" s="1"/>
      <c r="P13" s="1"/>
    </row>
    <row r="14" spans="1:16" ht="48.75" customHeight="1" thickTop="1" thickBot="1" x14ac:dyDescent="0.3">
      <c r="A14" s="26" t="s">
        <v>0</v>
      </c>
      <c r="B14" s="26" t="s">
        <v>0</v>
      </c>
      <c r="C14" s="26" t="s">
        <v>0</v>
      </c>
      <c r="D14" s="26" t="s">
        <v>0</v>
      </c>
      <c r="E14" s="26" t="s">
        <v>0</v>
      </c>
      <c r="F14" s="26" t="s">
        <v>0</v>
      </c>
      <c r="G14" s="26" t="s">
        <v>0</v>
      </c>
      <c r="H14" s="27" t="s">
        <v>34</v>
      </c>
      <c r="I14" s="28">
        <f>+I10+I12</f>
        <v>687330528.75999999</v>
      </c>
      <c r="J14" s="28">
        <f t="shared" ref="J14:K14" si="5">+J10+J12</f>
        <v>687330528.75999999</v>
      </c>
      <c r="K14" s="28">
        <f t="shared" si="5"/>
        <v>687330528.75999999</v>
      </c>
      <c r="L14" s="29">
        <f t="shared" si="2"/>
        <v>0</v>
      </c>
      <c r="M14" s="30">
        <f t="shared" si="3"/>
        <v>1</v>
      </c>
      <c r="N14" s="1"/>
      <c r="O14" s="1"/>
      <c r="P14" s="1"/>
    </row>
    <row r="15" spans="1:16" ht="15.75" thickTop="1" x14ac:dyDescent="0.25">
      <c r="A15" s="1" t="s">
        <v>25</v>
      </c>
      <c r="B15" s="1"/>
      <c r="C15" s="1"/>
      <c r="D15" s="1"/>
      <c r="E15" s="1"/>
      <c r="F15" s="1"/>
      <c r="G15" s="1"/>
      <c r="I15" s="14"/>
      <c r="J15" s="14"/>
      <c r="K15" s="14"/>
      <c r="L15" s="1"/>
      <c r="M15" s="15"/>
      <c r="N15" s="1"/>
      <c r="O15" s="1"/>
      <c r="P15" s="1"/>
    </row>
    <row r="16" spans="1:16" x14ac:dyDescent="0.25">
      <c r="A16" s="1" t="s">
        <v>26</v>
      </c>
      <c r="B16" s="1"/>
      <c r="C16" s="1"/>
      <c r="D16" s="1"/>
      <c r="E16" s="1"/>
      <c r="F16" s="1"/>
      <c r="G16" s="1"/>
      <c r="H16" s="1"/>
      <c r="I16" s="5"/>
      <c r="J16" s="5"/>
      <c r="K16" s="5"/>
      <c r="L16" s="5"/>
      <c r="M16" s="4"/>
    </row>
    <row r="17" spans="1:13" x14ac:dyDescent="0.25">
      <c r="A17" s="1" t="s">
        <v>27</v>
      </c>
      <c r="B17" s="1"/>
      <c r="C17" s="1"/>
      <c r="D17" s="1"/>
      <c r="E17" s="1"/>
      <c r="F17" s="1"/>
      <c r="G17" s="1"/>
      <c r="H17" s="1"/>
      <c r="I17" s="5"/>
      <c r="J17" s="5"/>
      <c r="K17" s="5"/>
      <c r="L17" s="5"/>
      <c r="M17" s="4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5"/>
      <c r="J18" s="5"/>
      <c r="K18" s="5"/>
      <c r="L18" s="5"/>
      <c r="M18" s="4"/>
    </row>
    <row r="19" spans="1:13" x14ac:dyDescent="0.25">
      <c r="I19" s="5"/>
      <c r="J19" s="5"/>
      <c r="K19" s="5"/>
      <c r="L19" s="5"/>
      <c r="M19" s="4"/>
    </row>
    <row r="20" spans="1:13" x14ac:dyDescent="0.25">
      <c r="I20" s="14"/>
      <c r="J20" s="14"/>
      <c r="K20" s="14"/>
      <c r="L20" s="1"/>
      <c r="M20" s="2"/>
    </row>
    <row r="21" spans="1:13" x14ac:dyDescent="0.25">
      <c r="I21" s="1"/>
      <c r="J21" s="1"/>
      <c r="K21" s="1"/>
      <c r="L21" s="1"/>
      <c r="M21" s="2"/>
    </row>
    <row r="22" spans="1:13" x14ac:dyDescent="0.25">
      <c r="I22" s="1"/>
      <c r="J22" s="1"/>
      <c r="K22" s="1"/>
      <c r="L22" s="1"/>
      <c r="M22" s="2"/>
    </row>
    <row r="23" spans="1:13" x14ac:dyDescent="0.25">
      <c r="I23" s="1"/>
      <c r="J23" s="1"/>
      <c r="K23" s="1"/>
      <c r="L23" s="1"/>
      <c r="M23" s="2"/>
    </row>
    <row r="24" spans="1:13" x14ac:dyDescent="0.25">
      <c r="I24" s="1"/>
      <c r="J24" s="1"/>
      <c r="K24" s="1"/>
      <c r="L24" s="1"/>
      <c r="M24" s="2"/>
    </row>
    <row r="25" spans="1:13" x14ac:dyDescent="0.25">
      <c r="I25" s="1"/>
      <c r="J25" s="1"/>
      <c r="K25" s="1"/>
      <c r="L25" s="1"/>
      <c r="M25" s="2"/>
    </row>
    <row r="26" spans="1:13" x14ac:dyDescent="0.25">
      <c r="I26" s="1"/>
      <c r="J26" s="1"/>
      <c r="K26" s="1"/>
      <c r="L26" s="1"/>
      <c r="M26" s="2"/>
    </row>
    <row r="27" spans="1:13" x14ac:dyDescent="0.25">
      <c r="I27" s="1"/>
      <c r="J27" s="1"/>
      <c r="K27" s="1"/>
      <c r="L27" s="1"/>
      <c r="M27" s="2"/>
    </row>
    <row r="28" spans="1:13" ht="33.950000000000003" customHeight="1" x14ac:dyDescent="0.25">
      <c r="I28" s="1"/>
      <c r="J28" s="1"/>
      <c r="K28" s="1"/>
      <c r="L28" s="1"/>
      <c r="M28" s="2"/>
    </row>
    <row r="29" spans="1:13" x14ac:dyDescent="0.25">
      <c r="I29" s="1"/>
      <c r="J29" s="1"/>
      <c r="K29" s="1"/>
      <c r="L29" s="1"/>
      <c r="M29" s="2"/>
    </row>
    <row r="30" spans="1:13" x14ac:dyDescent="0.25">
      <c r="M30" s="3"/>
    </row>
    <row r="41" ht="35.1" customHeight="1" x14ac:dyDescent="0.25"/>
    <row r="42" ht="35.1" customHeight="1" x14ac:dyDescent="0.25"/>
    <row r="43" ht="58.5" customHeight="1" x14ac:dyDescent="0.25"/>
    <row r="44" ht="35.1" customHeight="1" x14ac:dyDescent="0.25"/>
    <row r="45" ht="23.25" customHeight="1" x14ac:dyDescent="0.25"/>
    <row r="46" ht="17.25" customHeight="1" x14ac:dyDescent="0.25"/>
  </sheetData>
  <mergeCells count="4">
    <mergeCell ref="A4:M4"/>
    <mergeCell ref="A5:M5"/>
    <mergeCell ref="K7:M7"/>
    <mergeCell ref="A6:M6"/>
  </mergeCells>
  <printOptions horizontalCentered="1"/>
  <pageMargins left="0.78740157480314965" right="0.19685039370078741" top="0.98425196850393704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2023-06-06T14:16:30Z</cp:lastPrinted>
  <dcterms:created xsi:type="dcterms:W3CDTF">2023-06-01T12:50:59Z</dcterms:created>
  <dcterms:modified xsi:type="dcterms:W3CDTF">2023-06-06T16:52:37Z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