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ABRIL 2023 PRESPTO - CIERRE\PDF\"/>
    </mc:Choice>
  </mc:AlternateContent>
  <bookViews>
    <workbookView xWindow="240" yWindow="120" windowWidth="18060" windowHeight="7050"/>
  </bookViews>
  <sheets>
    <sheet name="RESERVAS DIRECCION COMERCIO EXT" sheetId="1" r:id="rId1"/>
  </sheets>
  <definedNames>
    <definedName name="_xlnm.Print_Titles" localSheetId="0">'RESERVAS DIRECCION COMERCIO EXT'!$4:$4</definedName>
  </definedNames>
  <calcPr calcId="152511"/>
</workbook>
</file>

<file path=xl/calcChain.xml><?xml version="1.0" encoding="utf-8"?>
<calcChain xmlns="http://schemas.openxmlformats.org/spreadsheetml/2006/main">
  <c r="M13" i="1" l="1"/>
  <c r="L13" i="1"/>
  <c r="M11" i="1"/>
  <c r="L11" i="1"/>
  <c r="K12" i="1"/>
  <c r="J12" i="1"/>
  <c r="I12" i="1"/>
  <c r="K10" i="1"/>
  <c r="M10" i="1" s="1"/>
  <c r="J10" i="1"/>
  <c r="J9" i="1" s="1"/>
  <c r="I10" i="1"/>
  <c r="I9" i="1" s="1"/>
  <c r="J14" i="1" l="1"/>
  <c r="L12" i="1"/>
  <c r="M12" i="1"/>
  <c r="I14" i="1"/>
  <c r="K9" i="1"/>
  <c r="L9" i="1" s="1"/>
  <c r="L10" i="1"/>
  <c r="K14" i="1" l="1"/>
  <c r="M14" i="1" s="1"/>
  <c r="M9" i="1"/>
  <c r="L14" i="1" l="1"/>
</calcChain>
</file>

<file path=xl/sharedStrings.xml><?xml version="1.0" encoding="utf-8"?>
<sst xmlns="http://schemas.openxmlformats.org/spreadsheetml/2006/main" count="51" uniqueCount="36">
  <si>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</si>
  <si>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</si>
  <si>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</si>
  <si>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</si>
  <si>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</si>
  <si>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</si>
  <si>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</si>
  <si>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</si>
  <si>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</si>
  <si>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</si>
  <si>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02</t>
  </si>
  <si>
    <t>Nación</t>
  </si>
  <si>
    <t>ADQUISICIÓN DE BIENES  Y SERVICIOS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</si>
  <si>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</si>
  <si>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</si>
  <si>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</si>
  <si>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</si>
  <si>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</si>
  <si>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</si>
  <si>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</si>
  <si>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 xml:space="preserve">ADQUISICION DE BIENES Y SERVICIOS </t>
  </si>
  <si>
    <t xml:space="preserve">GASTOS DE INVERSION </t>
  </si>
  <si>
    <t>GASTOS DE FUNCIONAMIENTO</t>
  </si>
  <si>
    <t>COMPROMISO ($)</t>
  </si>
  <si>
    <t>OBLIGACION ($)</t>
  </si>
  <si>
    <t>PAGOS ($)</t>
  </si>
  <si>
    <t>COMPROMISOS SIN PAGAR ($)</t>
  </si>
  <si>
    <t>PAGO/ COMP ($)</t>
  </si>
  <si>
    <t>MINISTERIO DE COMERCIO INDUSTRIA Y TURISMO</t>
  </si>
  <si>
    <t xml:space="preserve">EJECUCIÓN RESERVAS PRESUPUESTALES 2022 CON CORTE AL 30 DE ABRIL DE 2023 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</si>
  <si>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</si>
  <si>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</si>
  <si>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</si>
  <si>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 xml:space="preserve">UNIDAD EJECUTORA 3501-02 DIRECCIÓN DE COMERCIO EXTERIOR </t>
  </si>
  <si>
    <t>FECHA DE GENERACIÓN : MAYO 02 DE 20234</t>
  </si>
  <si>
    <t xml:space="preserve">TOTAL EJECUCIÓN RESERVAS PRESUPUESTALES 2022 CON CORTE AL 30 DE ABRIL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</si>
</sst>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2"/>
      <name val="Arial Narrow"/>
      <family val="2"/>
    </font>
    <font>
      <b/>
      <sz val="12"/>
      <color rgb="FF000000"/>
      <name val="Arial Narrow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/>
      <bottom style="thick">
        <color rgb="FFD3D3D3"/>
      </bottom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5" fillId="0" borderId="0" xfId="0" applyFont="1" applyFill="1" applyBorder="1"/>
    <xf numFmtId="10" fontId="5" fillId="0" borderId="0" xfId="0" applyNumberFormat="1" applyFont="1" applyFill="1" applyBorder="1"/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7" fontId="7" fillId="2" borderId="1" xfId="0" applyNumberFormat="1" applyFont="1" applyFill="1" applyBorder="1" applyAlignment="1">
      <alignment horizontal="right" vertical="center" wrapText="1"/>
    </xf>
    <xf numFmtId="10" fontId="7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/>
    <xf numFmtId="0" fontId="9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304800</xdr:colOff>
      <xdr:row>2</xdr:row>
      <xdr:rowOff>152400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1942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workbookViewId="0">
      <selection activeCell="W2" sqref="W2"/>
    </sheetView>
  </sheetViews>
  <sheetFormatPr baseColWidth="10" defaultRowHeight="15"/>
  <cols>
    <col min="1" max="4" width="5.42578125" customWidth="1"/>
    <col min="5" max="5" width="7.140625" customWidth="1"/>
    <col min="6" max="6" width="5.85546875" customWidth="1"/>
    <col min="7" max="7" width="6" customWidth="1"/>
    <col min="8" max="8" width="36.5703125" customWidth="1"/>
    <col min="9" max="9" width="17" customWidth="1"/>
    <col min="10" max="11" width="16.42578125" customWidth="1"/>
    <col min="12" max="12" width="16.85546875" customWidth="1"/>
    <col min="13" max="13" width="7" customWidth="1"/>
  </cols>
  <sheetData>
    <row r="1" spans="1:2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2" ht="15.75">
      <c r="A3" s="21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22" ht="15.75">
      <c r="A4" s="21" t="s">
        <v>29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22" ht="16.5" customHeight="1">
      <c r="A5" s="21" t="s">
        <v>33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22" ht="14.25" customHeight="1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22" ht="20.25" customHeight="1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24" t="s">
        <v>34</v>
      </c>
      <c r="K7" s="25"/>
      <c r="L7" s="25"/>
      <c r="M7" s="25"/>
    </row>
    <row r="8" spans="1:22" ht="33" customHeight="1" thickBot="1">
      <c r="A8" s="18" t="s">
        <v>1</v>
      </c>
      <c r="B8" s="18" t="s">
        <v>2</v>
      </c>
      <c r="C8" s="18" t="s">
        <v>3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8</v>
      </c>
      <c r="I8" s="18" t="s">
        <v>23</v>
      </c>
      <c r="J8" s="18" t="s">
        <v>24</v>
      </c>
      <c r="K8" s="18" t="s">
        <v>25</v>
      </c>
      <c r="L8" s="19" t="s">
        <v>26</v>
      </c>
      <c r="M8" s="19" t="s">
        <v>27</v>
      </c>
      <c r="N8" s="2"/>
    </row>
    <row r="9" spans="1:22" ht="35.1" customHeight="1" thickTop="1" thickBot="1">
      <c r="A9" s="10" t="s">
        <v>9</v>
      </c>
      <c r="B9" s="10"/>
      <c r="C9" s="10"/>
      <c r="D9" s="10"/>
      <c r="E9" s="10"/>
      <c r="F9" s="10"/>
      <c r="G9" s="10"/>
      <c r="H9" s="11" t="s">
        <v>22</v>
      </c>
      <c r="I9" s="12">
        <f>+I10</f>
        <v>16583211.43</v>
      </c>
      <c r="J9" s="12">
        <f t="shared" ref="J9:K9" si="0">+J10</f>
        <v>16583211.43</v>
      </c>
      <c r="K9" s="12">
        <f t="shared" si="0"/>
        <v>16583211.43</v>
      </c>
      <c r="L9" s="13">
        <f t="shared" ref="L9:L14" si="1">+I9-K9</f>
        <v>0</v>
      </c>
      <c r="M9" s="14">
        <f t="shared" ref="M9:M14" si="2">+K9/I9</f>
        <v>1</v>
      </c>
      <c r="N9" s="2"/>
    </row>
    <row r="10" spans="1:22" ht="35.1" customHeight="1" thickTop="1" thickBot="1">
      <c r="A10" s="10" t="s">
        <v>9</v>
      </c>
      <c r="B10" s="10" t="s">
        <v>10</v>
      </c>
      <c r="C10" s="10"/>
      <c r="D10" s="10"/>
      <c r="E10" s="10"/>
      <c r="F10" s="10"/>
      <c r="G10" s="10"/>
      <c r="H10" s="11" t="s">
        <v>20</v>
      </c>
      <c r="I10" s="12">
        <f>+I11</f>
        <v>16583211.43</v>
      </c>
      <c r="J10" s="12">
        <f t="shared" ref="J10:K10" si="3">+J11</f>
        <v>16583211.43</v>
      </c>
      <c r="K10" s="12">
        <f t="shared" si="3"/>
        <v>16583211.43</v>
      </c>
      <c r="L10" s="13">
        <f t="shared" si="1"/>
        <v>0</v>
      </c>
      <c r="M10" s="14">
        <f t="shared" si="2"/>
        <v>1</v>
      </c>
      <c r="N10" s="2"/>
    </row>
    <row r="11" spans="1:22" ht="35.1" customHeight="1" thickTop="1" thickBot="1">
      <c r="A11" s="7" t="s">
        <v>9</v>
      </c>
      <c r="B11" s="7" t="s">
        <v>10</v>
      </c>
      <c r="C11" s="7"/>
      <c r="D11" s="7"/>
      <c r="E11" s="7" t="s">
        <v>11</v>
      </c>
      <c r="F11" s="7" t="s">
        <v>17</v>
      </c>
      <c r="G11" s="7" t="s">
        <v>18</v>
      </c>
      <c r="H11" s="8" t="s">
        <v>12</v>
      </c>
      <c r="I11" s="9">
        <v>16583211.43</v>
      </c>
      <c r="J11" s="9">
        <v>16583211.43</v>
      </c>
      <c r="K11" s="9">
        <v>16583211.43</v>
      </c>
      <c r="L11" s="5">
        <f t="shared" si="1"/>
        <v>0</v>
      </c>
      <c r="M11" s="6">
        <f t="shared" si="2"/>
        <v>1</v>
      </c>
      <c r="N11" s="2"/>
    </row>
    <row r="12" spans="1:22" ht="35.1" customHeight="1" thickTop="1" thickBot="1">
      <c r="A12" s="10" t="s">
        <v>13</v>
      </c>
      <c r="B12" s="10"/>
      <c r="C12" s="10"/>
      <c r="D12" s="10"/>
      <c r="E12" s="10"/>
      <c r="F12" s="10"/>
      <c r="G12" s="10"/>
      <c r="H12" s="11" t="s">
        <v>21</v>
      </c>
      <c r="I12" s="12">
        <f>+I13</f>
        <v>670747317.33000004</v>
      </c>
      <c r="J12" s="12">
        <f t="shared" ref="J12:K12" si="4">+J13</f>
        <v>670747317.33000004</v>
      </c>
      <c r="K12" s="12">
        <f t="shared" si="4"/>
        <v>670747317.33000004</v>
      </c>
      <c r="L12" s="13">
        <f t="shared" si="1"/>
        <v>0</v>
      </c>
      <c r="M12" s="14">
        <f t="shared" si="2"/>
        <v>1</v>
      </c>
      <c r="N12" s="2"/>
    </row>
    <row r="13" spans="1:22" ht="35.1" customHeight="1" thickTop="1" thickBot="1">
      <c r="A13" s="7" t="s">
        <v>13</v>
      </c>
      <c r="B13" s="7" t="s">
        <v>14</v>
      </c>
      <c r="C13" s="7" t="s">
        <v>15</v>
      </c>
      <c r="D13" s="7" t="s">
        <v>16</v>
      </c>
      <c r="E13" s="7" t="s">
        <v>11</v>
      </c>
      <c r="F13" s="7" t="s">
        <v>17</v>
      </c>
      <c r="G13" s="7" t="s">
        <v>18</v>
      </c>
      <c r="H13" s="8" t="s">
        <v>19</v>
      </c>
      <c r="I13" s="9">
        <v>670747317.33000004</v>
      </c>
      <c r="J13" s="9">
        <v>670747317.33000004</v>
      </c>
      <c r="K13" s="9">
        <v>670747317.33000004</v>
      </c>
      <c r="L13" s="5">
        <f t="shared" si="1"/>
        <v>0</v>
      </c>
      <c r="M13" s="6">
        <f t="shared" si="2"/>
        <v>1</v>
      </c>
      <c r="N13" s="2"/>
      <c r="S13" s="15"/>
      <c r="T13" s="15"/>
      <c r="U13" s="15"/>
      <c r="V13" s="15"/>
    </row>
    <row r="14" spans="1:22" ht="35.1" customHeight="1" thickTop="1" thickBot="1">
      <c r="A14" s="7"/>
      <c r="B14" s="7"/>
      <c r="C14" s="7"/>
      <c r="D14" s="7"/>
      <c r="E14" s="7"/>
      <c r="F14" s="7"/>
      <c r="G14" s="7"/>
      <c r="H14" s="8" t="s">
        <v>35</v>
      </c>
      <c r="I14" s="9">
        <f>+I9+I12</f>
        <v>687330528.75999999</v>
      </c>
      <c r="J14" s="9">
        <f t="shared" ref="J14:K14" si="5">+J9+J12</f>
        <v>687330528.75999999</v>
      </c>
      <c r="K14" s="9">
        <f t="shared" si="5"/>
        <v>687330528.75999999</v>
      </c>
      <c r="L14" s="5">
        <f t="shared" si="1"/>
        <v>0</v>
      </c>
      <c r="M14" s="6">
        <f t="shared" si="2"/>
        <v>1</v>
      </c>
      <c r="N14" s="2"/>
      <c r="S14" s="15"/>
      <c r="T14" s="15"/>
      <c r="U14" s="15"/>
      <c r="V14" s="15"/>
    </row>
    <row r="15" spans="1:22" ht="19.5" customHeight="1" thickTop="1">
      <c r="A15" s="3" t="s">
        <v>30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5"/>
      <c r="P15" s="15"/>
      <c r="Q15" s="15"/>
      <c r="R15" s="15"/>
      <c r="S15" s="15"/>
      <c r="T15" s="15"/>
      <c r="U15" s="15"/>
      <c r="V15" s="15"/>
    </row>
    <row r="16" spans="1:22" ht="17.25" customHeight="1">
      <c r="A16" s="3" t="s">
        <v>31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5"/>
      <c r="P16" s="15"/>
      <c r="Q16" s="15"/>
      <c r="R16" s="15"/>
      <c r="S16" s="15"/>
      <c r="T16" s="15"/>
      <c r="U16" s="15"/>
      <c r="V16" s="15"/>
    </row>
    <row r="17" spans="1:22" ht="13.5" customHeight="1">
      <c r="A17" s="3" t="s">
        <v>32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5"/>
      <c r="P17" s="15"/>
      <c r="Q17" s="15"/>
      <c r="R17" s="15"/>
    </row>
    <row r="18" spans="1:22" ht="4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22" ht="4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4"/>
      <c r="N19" s="2"/>
    </row>
    <row r="20" spans="1:22" ht="4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2"/>
    </row>
    <row r="21" spans="1:22" ht="4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4"/>
      <c r="N21" s="2"/>
    </row>
    <row r="22" spans="1:22" ht="4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2"/>
    </row>
    <row r="23" spans="1:22" ht="4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4"/>
      <c r="N23" s="2"/>
    </row>
    <row r="24" spans="1:22" ht="4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4"/>
      <c r="N24" s="2"/>
    </row>
    <row r="25" spans="1:22" ht="4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4"/>
      <c r="N25" s="2"/>
    </row>
    <row r="26" spans="1:22" ht="45" customHeight="1"/>
    <row r="27" spans="1:22" ht="45" customHeight="1"/>
    <row r="28" spans="1:22" ht="45" customHeight="1"/>
    <row r="31" spans="1:22" s="15" customFormat="1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s="15" customFormat="1" ht="17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s="15" customFormat="1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s="15" customFormat="1" ht="26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6" spans="1:22" ht="41.25" customHeight="1"/>
    <row r="37" spans="1:22" ht="35.1" customHeight="1"/>
    <row r="38" spans="1:22" ht="35.1" customHeight="1"/>
    <row r="39" spans="1:22" ht="35.1" customHeight="1"/>
    <row r="40" spans="1:22" ht="35.1" customHeight="1"/>
    <row r="41" spans="1:22" ht="45" customHeight="1"/>
    <row r="42" spans="1:22" ht="35.1" customHeight="1"/>
    <row r="43" spans="1:22" s="15" customFormat="1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s="15" customFormat="1" ht="17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s="15" customFormat="1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s="15" customFormat="1" ht="26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</sheetData>
  <mergeCells count="5">
    <mergeCell ref="A1:M2"/>
    <mergeCell ref="A3:M3"/>
    <mergeCell ref="A4:M4"/>
    <mergeCell ref="A5:M5"/>
    <mergeCell ref="J7:M7"/>
  </mergeCells>
  <printOptions horizontalCentered="1"/>
  <pageMargins left="0.78740157480314965" right="0.78740157480314965" top="0.78740157480314965" bottom="0.78740157480314965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DIRECCION COMERCIO EXT</vt:lpstr>
      <vt:lpstr>'RESERVAS DIRECCION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2023-05-08T14:25:58Z</cp:lastPrinted>
  <dcterms:created xsi:type="dcterms:W3CDTF">2023-05-02T12:48:14Z</dcterms:created>
  <dcterms:modified xsi:type="dcterms:W3CDTF">2023-05-08T15:08:35Z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