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PDF ENERO 2022\"/>
    </mc:Choice>
  </mc:AlternateContent>
  <bookViews>
    <workbookView xWindow="240" yWindow="120" windowWidth="18060" windowHeight="7050"/>
  </bookViews>
  <sheets>
    <sheet name="RESERVAS 2021 DCE " sheetId="1" r:id="rId1"/>
  </sheets>
  <calcPr calcId="152511"/>
</workbook>
</file>

<file path=xl/calcChain.xml><?xml version="1.0" encoding="utf-8"?>
<calcChain xmlns="http://schemas.openxmlformats.org/spreadsheetml/2006/main">
  <c r="M15" i="1" l="1"/>
  <c r="M13" i="1"/>
  <c r="M11" i="1"/>
  <c r="M10" i="1"/>
  <c r="L15" i="1"/>
  <c r="L13" i="1"/>
  <c r="L11" i="1"/>
  <c r="L10" i="1"/>
  <c r="K9" i="1"/>
  <c r="J9" i="1"/>
  <c r="I9" i="1"/>
  <c r="K12" i="1"/>
  <c r="M12" i="1" s="1"/>
  <c r="J12" i="1"/>
  <c r="I12" i="1"/>
  <c r="K14" i="1"/>
  <c r="J14" i="1"/>
  <c r="I14" i="1"/>
  <c r="M14" i="1" l="1"/>
  <c r="L9" i="1"/>
  <c r="L12" i="1"/>
  <c r="L14" i="1"/>
  <c r="M9" i="1"/>
  <c r="I8" i="1"/>
  <c r="J8" i="1"/>
  <c r="J16" i="1" s="1"/>
  <c r="K8" i="1"/>
  <c r="K16" i="1" l="1"/>
  <c r="M8" i="1"/>
  <c r="I16" i="1"/>
  <c r="L8" i="1"/>
  <c r="L16" i="1" l="1"/>
  <c r="M16" i="1"/>
</calcChain>
</file>

<file path=xl/sharedStrings.xml><?xml version="1.0" encoding="utf-8"?>
<sst xmlns="http://schemas.openxmlformats.org/spreadsheetml/2006/main" count="69" uniqueCount="41">
  <si>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</si>
  <si>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</si>
  <si>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</si>
  <si>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</si>
  <si>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</si>
  <si>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</si>
  <si>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</si>
  <si>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</si>
  <si>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</si>
  <si>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</si>
  <si>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</si>
  <si>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</si>
  <si>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</si>
  <si>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03</t>
  </si>
  <si>
    <t>REMUNERACIONES NO CONSTITUTIVAS DE FACTOR SALARIAL</t>
  </si>
  <si>
    <t>02</t>
  </si>
  <si>
    <t>ADQUISICIONES DIFERENTES DE ACTIVOS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</si>
  <si>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</si>
  <si>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</si>
  <si>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</si>
  <si>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</si>
  <si>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</si>
  <si>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</si>
  <si>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</si>
  <si>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GASTOS DE FUNCIONAMIENTO</t>
  </si>
  <si>
    <t xml:space="preserve">ADQUISICION DE BIENES Y SERVICIOS </t>
  </si>
  <si>
    <t xml:space="preserve">GASTOS DE INVERSION </t>
  </si>
  <si>
    <t xml:space="preserve">GASTOS PERSONALES </t>
  </si>
  <si>
    <t>TOTAL RESERVAS PRESUPUESTALES 2021 CON CORTE AL 31 DE ENERO DE 2022</t>
  </si>
  <si>
    <t>COMPROMISOS SIN PAGAR($)</t>
  </si>
  <si>
    <t>MINISTERIO DE COMERCIO INDUSTRIA Y TURISMO</t>
  </si>
  <si>
    <t>Nota 1: Fuente SIIF Nación</t>
  </si>
  <si>
    <t>Nota 1: Ley 2159 del 12 de Noviembre de 2021. Por la cual se decreta el presupuesto de rentas y recursos de capital y ley de apropiaciones para la vigencia fiscal del 1° de Enero al 31 de diciembre de 2022.</t>
  </si>
  <si>
    <t xml:space="preserve">Nota 2: Decreto Numero 1793 del 21 de diciembre de 2021. Por el cual se liquida el Presupuesto General de la Nación para la vigencia fiscal de 2022, se detallan las apropiaciones y se clasifican y definen los gastos. </t>
  </si>
  <si>
    <t>COMPROMISO($)</t>
  </si>
  <si>
    <t>OBLIGACION ($)</t>
  </si>
  <si>
    <t>PAGOS ($)</t>
  </si>
  <si>
    <t>FECHA DE GENERACION: FEBRERO 01 DE 2022</t>
  </si>
  <si>
    <t>PAGO/  COMP (%)</t>
  </si>
  <si>
    <t>EJECUCIÓN PRESUPUESTAL DE RESERVAS PRESUPUESTALES 2021 CON CORTE AL 31 DE ENERO DE 2022</t>
  </si>
  <si>
    <t xml:space="preserve">UNIDAD EJECUTORA 3501- 02 DIRECCIÓN GENERAL DE COMERCIO EXTERIOR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</si>
</sst>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Calibri"/>
      <family val="2"/>
    </font>
    <font>
      <sz val="8"/>
      <name val="Calibri"/>
      <family val="2"/>
    </font>
    <font>
      <b/>
      <sz val="9"/>
      <color theme="0"/>
      <name val="Arial"/>
      <family val="2"/>
    </font>
    <font>
      <b/>
      <sz val="12"/>
      <color rgb="FF000000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10" fontId="7" fillId="0" borderId="0" xfId="0" applyNumberFormat="1" applyFont="1" applyFill="1" applyBorder="1"/>
    <xf numFmtId="0" fontId="8" fillId="2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164" fontId="5" fillId="0" borderId="1" xfId="0" applyNumberFormat="1" applyFont="1" applyFill="1" applyBorder="1" applyAlignment="1">
      <alignment horizontal="right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center" vertical="center" wrapText="1"/>
    </xf>
    <xf numFmtId="7" fontId="12" fillId="0" borderId="1" xfId="0" applyNumberFormat="1" applyFont="1" applyFill="1" applyBorder="1" applyAlignment="1">
      <alignment horizontal="right" vertical="center" wrapText="1"/>
    </xf>
    <xf numFmtId="10" fontId="12" fillId="0" borderId="1" xfId="0" applyNumberFormat="1" applyFont="1" applyFill="1" applyBorder="1" applyAlignment="1">
      <alignment horizontal="right" vertical="center" wrapText="1"/>
    </xf>
    <xf numFmtId="7" fontId="14" fillId="3" borderId="1" xfId="0" applyNumberFormat="1" applyFont="1" applyFill="1" applyBorder="1" applyAlignment="1">
      <alignment horizontal="right" vertical="center" wrapText="1"/>
    </xf>
    <xf numFmtId="10" fontId="14" fillId="3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14" fillId="0" borderId="1" xfId="0" applyNumberFormat="1" applyFont="1" applyFill="1" applyBorder="1" applyAlignment="1">
      <alignment horizontal="right" vertical="center" wrapText="1"/>
    </xf>
    <xf numFmtId="10" fontId="14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152400</xdr:colOff>
      <xdr:row>2</xdr:row>
      <xdr:rowOff>38100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2"/>
  <sheetViews>
    <sheetView showGridLines="0" tabSelected="1" workbookViewId="0">
      <selection activeCell="Q7" sqref="Q7"/>
    </sheetView>
  </sheetViews>
  <sheetFormatPr baseColWidth="10" defaultRowHeight="15" x14ac:dyDescent="0.25"/>
  <cols>
    <col min="1" max="4" width="5.42578125" customWidth="1"/>
    <col min="5" max="5" width="8.85546875" customWidth="1"/>
    <col min="6" max="6" width="5.7109375" customWidth="1"/>
    <col min="7" max="7" width="5.42578125" customWidth="1"/>
    <col min="8" max="8" width="42.7109375" customWidth="1"/>
    <col min="9" max="9" width="18.85546875" customWidth="1"/>
    <col min="10" max="10" width="17.28515625" customWidth="1"/>
    <col min="11" max="11" width="17.42578125" customWidth="1"/>
    <col min="12" max="12" width="16.42578125" customWidth="1"/>
    <col min="13" max="13" width="10.28515625" customWidth="1"/>
  </cols>
  <sheetData>
    <row r="3" spans="1:17" ht="15.75" x14ac:dyDescent="0.25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7" ht="15.75" x14ac:dyDescent="0.25">
      <c r="A4" s="22" t="s">
        <v>39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7" ht="18.75" customHeight="1" x14ac:dyDescent="0.25">
      <c r="A5" s="22" t="s">
        <v>40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4"/>
      <c r="O5" s="4"/>
    </row>
    <row r="6" spans="1:17" ht="35.1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23" t="s">
        <v>37</v>
      </c>
      <c r="K6" s="24"/>
      <c r="L6" s="24"/>
      <c r="M6" s="24"/>
      <c r="N6" s="4"/>
      <c r="O6" s="4"/>
    </row>
    <row r="7" spans="1:17" ht="35.1" customHeight="1" thickTop="1" thickBot="1" x14ac:dyDescent="0.3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34</v>
      </c>
      <c r="J7" s="6" t="s">
        <v>35</v>
      </c>
      <c r="K7" s="6" t="s">
        <v>36</v>
      </c>
      <c r="L7" s="16" t="s">
        <v>29</v>
      </c>
      <c r="M7" s="16" t="s">
        <v>38</v>
      </c>
      <c r="N7" s="3"/>
      <c r="O7" s="3"/>
      <c r="P7" s="3"/>
      <c r="Q7" s="3"/>
    </row>
    <row r="8" spans="1:17" ht="35.1" customHeight="1" thickTop="1" thickBot="1" x14ac:dyDescent="0.3">
      <c r="A8" s="25" t="s">
        <v>9</v>
      </c>
      <c r="B8" s="25"/>
      <c r="C8" s="25"/>
      <c r="D8" s="25"/>
      <c r="E8" s="25"/>
      <c r="F8" s="25"/>
      <c r="G8" s="25"/>
      <c r="H8" s="26" t="s">
        <v>24</v>
      </c>
      <c r="I8" s="27">
        <f>+I9+I12</f>
        <v>112009066.81999999</v>
      </c>
      <c r="J8" s="27">
        <f t="shared" ref="J8:K8" si="0">+J9+J12</f>
        <v>0</v>
      </c>
      <c r="K8" s="27">
        <f t="shared" si="0"/>
        <v>0</v>
      </c>
      <c r="L8" s="28">
        <f t="shared" ref="L8:L16" si="1">+I8-K8</f>
        <v>112009066.81999999</v>
      </c>
      <c r="M8" s="29">
        <f t="shared" ref="M8:M16" si="2">+K8/I8</f>
        <v>0</v>
      </c>
      <c r="N8" s="3"/>
      <c r="O8" s="3"/>
      <c r="P8" s="3"/>
      <c r="Q8" s="3"/>
    </row>
    <row r="9" spans="1:17" ht="35.1" customHeight="1" thickTop="1" thickBot="1" x14ac:dyDescent="0.3">
      <c r="A9" s="10" t="s">
        <v>9</v>
      </c>
      <c r="B9" s="10"/>
      <c r="C9" s="10"/>
      <c r="D9" s="10"/>
      <c r="E9" s="10"/>
      <c r="F9" s="10"/>
      <c r="G9" s="10"/>
      <c r="H9" s="11" t="s">
        <v>27</v>
      </c>
      <c r="I9" s="12">
        <f>+I10+I11</f>
        <v>26863192</v>
      </c>
      <c r="J9" s="12">
        <f t="shared" ref="J9:K9" si="3">+J10+J11</f>
        <v>0</v>
      </c>
      <c r="K9" s="12">
        <f t="shared" si="3"/>
        <v>0</v>
      </c>
      <c r="L9" s="19">
        <f t="shared" si="1"/>
        <v>26863192</v>
      </c>
      <c r="M9" s="20">
        <f t="shared" si="2"/>
        <v>0</v>
      </c>
      <c r="N9" s="3"/>
      <c r="O9" s="3"/>
      <c r="P9" s="3"/>
      <c r="Q9" s="3"/>
    </row>
    <row r="10" spans="1:17" ht="35.1" customHeight="1" thickTop="1" thickBot="1" x14ac:dyDescent="0.3">
      <c r="A10" s="7" t="s">
        <v>9</v>
      </c>
      <c r="B10" s="7" t="s">
        <v>10</v>
      </c>
      <c r="C10" s="7" t="s">
        <v>10</v>
      </c>
      <c r="D10" s="7" t="s">
        <v>10</v>
      </c>
      <c r="E10" s="7" t="s">
        <v>11</v>
      </c>
      <c r="F10" s="7" t="s">
        <v>21</v>
      </c>
      <c r="G10" s="7" t="s">
        <v>22</v>
      </c>
      <c r="H10" s="8" t="s">
        <v>12</v>
      </c>
      <c r="I10" s="9">
        <v>16991972</v>
      </c>
      <c r="J10" s="9">
        <v>0</v>
      </c>
      <c r="K10" s="9">
        <v>0</v>
      </c>
      <c r="L10" s="17">
        <f t="shared" si="1"/>
        <v>16991972</v>
      </c>
      <c r="M10" s="18">
        <f t="shared" si="2"/>
        <v>0</v>
      </c>
      <c r="N10" s="3"/>
      <c r="O10" s="3"/>
      <c r="P10" s="3"/>
      <c r="Q10" s="3"/>
    </row>
    <row r="11" spans="1:17" ht="35.1" customHeight="1" thickTop="1" thickBot="1" x14ac:dyDescent="0.3">
      <c r="A11" s="7" t="s">
        <v>9</v>
      </c>
      <c r="B11" s="7" t="s">
        <v>10</v>
      </c>
      <c r="C11" s="7" t="s">
        <v>10</v>
      </c>
      <c r="D11" s="7" t="s">
        <v>13</v>
      </c>
      <c r="E11" s="7" t="s">
        <v>11</v>
      </c>
      <c r="F11" s="7" t="s">
        <v>21</v>
      </c>
      <c r="G11" s="7" t="s">
        <v>22</v>
      </c>
      <c r="H11" s="8" t="s">
        <v>14</v>
      </c>
      <c r="I11" s="9">
        <v>9871220</v>
      </c>
      <c r="J11" s="9">
        <v>0</v>
      </c>
      <c r="K11" s="9">
        <v>0</v>
      </c>
      <c r="L11" s="17">
        <f t="shared" si="1"/>
        <v>9871220</v>
      </c>
      <c r="M11" s="18">
        <f t="shared" si="2"/>
        <v>0</v>
      </c>
      <c r="N11" s="3"/>
      <c r="O11" s="3"/>
      <c r="P11" s="3"/>
      <c r="Q11" s="3"/>
    </row>
    <row r="12" spans="1:17" ht="39.75" customHeight="1" thickTop="1" thickBot="1" x14ac:dyDescent="0.3">
      <c r="A12" s="10" t="s">
        <v>9</v>
      </c>
      <c r="B12" s="10"/>
      <c r="C12" s="10"/>
      <c r="D12" s="10"/>
      <c r="E12" s="10"/>
      <c r="F12" s="10"/>
      <c r="G12" s="10"/>
      <c r="H12" s="11" t="s">
        <v>25</v>
      </c>
      <c r="I12" s="12">
        <f>+I13</f>
        <v>85145874.819999993</v>
      </c>
      <c r="J12" s="12">
        <f t="shared" ref="J12:K12" si="4">+J13</f>
        <v>0</v>
      </c>
      <c r="K12" s="12">
        <f t="shared" si="4"/>
        <v>0</v>
      </c>
      <c r="L12" s="19">
        <f t="shared" si="1"/>
        <v>85145874.819999993</v>
      </c>
      <c r="M12" s="20">
        <f t="shared" si="2"/>
        <v>0</v>
      </c>
      <c r="N12" s="3"/>
      <c r="O12" s="3"/>
      <c r="P12" s="3"/>
      <c r="Q12" s="3"/>
    </row>
    <row r="13" spans="1:17" ht="51.75" customHeight="1" thickTop="1" thickBot="1" x14ac:dyDescent="0.3">
      <c r="A13" s="7" t="s">
        <v>9</v>
      </c>
      <c r="B13" s="7" t="s">
        <v>15</v>
      </c>
      <c r="C13" s="7" t="s">
        <v>15</v>
      </c>
      <c r="D13" s="7"/>
      <c r="E13" s="7" t="s">
        <v>11</v>
      </c>
      <c r="F13" s="7" t="s">
        <v>21</v>
      </c>
      <c r="G13" s="7" t="s">
        <v>22</v>
      </c>
      <c r="H13" s="8" t="s">
        <v>16</v>
      </c>
      <c r="I13" s="9">
        <v>85145874.819999993</v>
      </c>
      <c r="J13" s="9">
        <v>0</v>
      </c>
      <c r="K13" s="9">
        <v>0</v>
      </c>
      <c r="L13" s="17">
        <f t="shared" si="1"/>
        <v>85145874.819999993</v>
      </c>
      <c r="M13" s="18">
        <f t="shared" si="2"/>
        <v>0</v>
      </c>
      <c r="N13" s="3"/>
      <c r="O13" s="3"/>
      <c r="P13" s="3"/>
      <c r="Q13" s="3"/>
    </row>
    <row r="14" spans="1:17" ht="35.1" customHeight="1" thickTop="1" thickBot="1" x14ac:dyDescent="0.3">
      <c r="A14" s="10" t="s">
        <v>17</v>
      </c>
      <c r="B14" s="10"/>
      <c r="C14" s="10"/>
      <c r="D14" s="10"/>
      <c r="E14" s="10"/>
      <c r="F14" s="10"/>
      <c r="G14" s="10"/>
      <c r="H14" s="11" t="s">
        <v>26</v>
      </c>
      <c r="I14" s="12">
        <f>+I15</f>
        <v>2332114952.6500001</v>
      </c>
      <c r="J14" s="12">
        <f t="shared" ref="J14:K14" si="5">+J15</f>
        <v>0</v>
      </c>
      <c r="K14" s="12">
        <f t="shared" si="5"/>
        <v>0</v>
      </c>
      <c r="L14" s="19">
        <f t="shared" si="1"/>
        <v>2332114952.6500001</v>
      </c>
      <c r="M14" s="20">
        <f t="shared" si="2"/>
        <v>0</v>
      </c>
      <c r="N14" s="3"/>
      <c r="O14" s="3"/>
      <c r="P14" s="3"/>
      <c r="Q14" s="3"/>
    </row>
    <row r="15" spans="1:17" ht="65.25" customHeight="1" thickTop="1" thickBot="1" x14ac:dyDescent="0.3">
      <c r="A15" s="7" t="s">
        <v>17</v>
      </c>
      <c r="B15" s="7" t="s">
        <v>18</v>
      </c>
      <c r="C15" s="7" t="s">
        <v>19</v>
      </c>
      <c r="D15" s="7" t="s">
        <v>20</v>
      </c>
      <c r="E15" s="7" t="s">
        <v>11</v>
      </c>
      <c r="F15" s="7" t="s">
        <v>21</v>
      </c>
      <c r="G15" s="7" t="s">
        <v>22</v>
      </c>
      <c r="H15" s="8" t="s">
        <v>23</v>
      </c>
      <c r="I15" s="9">
        <v>2332114952.6500001</v>
      </c>
      <c r="J15" s="9">
        <v>0</v>
      </c>
      <c r="K15" s="9">
        <v>0</v>
      </c>
      <c r="L15" s="17">
        <f t="shared" si="1"/>
        <v>2332114952.6500001</v>
      </c>
      <c r="M15" s="18">
        <f t="shared" si="2"/>
        <v>0</v>
      </c>
    </row>
    <row r="16" spans="1:17" ht="51.75" customHeight="1" thickTop="1" thickBot="1" x14ac:dyDescent="0.3">
      <c r="A16" s="10"/>
      <c r="B16" s="10"/>
      <c r="C16" s="10"/>
      <c r="D16" s="10"/>
      <c r="E16" s="10"/>
      <c r="F16" s="10"/>
      <c r="G16" s="10"/>
      <c r="H16" s="11" t="s">
        <v>28</v>
      </c>
      <c r="I16" s="12">
        <f>+I8+I14</f>
        <v>2444124019.4700003</v>
      </c>
      <c r="J16" s="12">
        <f t="shared" ref="J16:K16" si="6">+J8+J14</f>
        <v>0</v>
      </c>
      <c r="K16" s="12">
        <f t="shared" si="6"/>
        <v>0</v>
      </c>
      <c r="L16" s="19">
        <f t="shared" si="1"/>
        <v>2444124019.4700003</v>
      </c>
      <c r="M16" s="20">
        <f t="shared" si="2"/>
        <v>0</v>
      </c>
    </row>
    <row r="17" spans="1:20" ht="24.75" customHeight="1" thickTop="1" x14ac:dyDescent="0.25">
      <c r="A17" s="13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4"/>
      <c r="R17" s="4"/>
      <c r="S17" s="4"/>
      <c r="T17" s="4"/>
    </row>
    <row r="18" spans="1:20" ht="12.75" customHeight="1" x14ac:dyDescent="0.25">
      <c r="A18" s="13" t="s">
        <v>32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4"/>
      <c r="R18" s="4"/>
      <c r="S18" s="4"/>
      <c r="T18" s="4"/>
    </row>
    <row r="19" spans="1:20" ht="12.75" customHeight="1" x14ac:dyDescent="0.25">
      <c r="A19" s="13" t="s">
        <v>33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4"/>
      <c r="R19" s="4"/>
      <c r="S19" s="4"/>
      <c r="T19" s="4"/>
    </row>
    <row r="20" spans="1:20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5"/>
      <c r="N20" s="4"/>
      <c r="O20" s="4"/>
      <c r="P20" s="4"/>
      <c r="Q20" s="4"/>
      <c r="R20" s="4"/>
      <c r="S20" s="4"/>
      <c r="T20" s="4"/>
    </row>
    <row r="21" spans="1:20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  <c r="N21" s="4"/>
      <c r="O21" s="4"/>
      <c r="P21" s="4"/>
      <c r="Q21" s="4"/>
      <c r="R21" s="4"/>
      <c r="S21" s="4"/>
      <c r="T21" s="4"/>
    </row>
    <row r="22" spans="1:20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  <c r="N22" s="4"/>
      <c r="O22" s="4"/>
      <c r="P22" s="4"/>
      <c r="Q22" s="4"/>
      <c r="R22" s="4"/>
      <c r="S22" s="4"/>
      <c r="T22" s="4"/>
    </row>
    <row r="23" spans="1:20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5"/>
      <c r="N23" s="4"/>
      <c r="O23" s="4"/>
      <c r="P23" s="4"/>
      <c r="Q23" s="4"/>
      <c r="R23" s="4"/>
      <c r="S23" s="4"/>
      <c r="T23" s="4"/>
    </row>
    <row r="24" spans="1:20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5"/>
      <c r="N24" s="4"/>
      <c r="O24" s="4"/>
      <c r="P24" s="4"/>
      <c r="Q24" s="4"/>
      <c r="R24" s="4"/>
      <c r="S24" s="4"/>
      <c r="T24" s="4"/>
    </row>
    <row r="25" spans="1:20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</row>
    <row r="26" spans="1:20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5"/>
    </row>
    <row r="27" spans="1:20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5"/>
    </row>
    <row r="28" spans="1:20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5"/>
    </row>
    <row r="29" spans="1:20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</row>
    <row r="30" spans="1:20" x14ac:dyDescent="0.25">
      <c r="M30" s="2"/>
    </row>
    <row r="36" spans="18:19" x14ac:dyDescent="0.25">
      <c r="R36" s="15"/>
      <c r="S36" s="15"/>
    </row>
    <row r="37" spans="18:19" ht="45" customHeight="1" x14ac:dyDescent="0.25">
      <c r="R37" s="15"/>
      <c r="S37" s="15"/>
    </row>
    <row r="38" spans="18:19" ht="33.950000000000003" customHeight="1" x14ac:dyDescent="0.25">
      <c r="R38" s="15"/>
      <c r="S38" s="15"/>
    </row>
    <row r="41" spans="18:19" ht="35.1" customHeight="1" x14ac:dyDescent="0.25"/>
    <row r="42" spans="18:19" ht="35.1" customHeight="1" x14ac:dyDescent="0.25"/>
    <row r="43" spans="18:19" ht="35.1" customHeight="1" x14ac:dyDescent="0.25"/>
    <row r="44" spans="18:19" ht="35.1" customHeight="1" x14ac:dyDescent="0.25"/>
    <row r="45" spans="18:19" ht="35.1" customHeight="1" x14ac:dyDescent="0.25"/>
    <row r="46" spans="18:19" ht="35.1" customHeight="1" x14ac:dyDescent="0.25"/>
    <row r="47" spans="18:19" ht="35.1" customHeight="1" x14ac:dyDescent="0.25"/>
    <row r="48" spans="18:19" ht="35.1" customHeight="1" x14ac:dyDescent="0.25"/>
    <row r="49" spans="18:19" ht="35.1" customHeight="1" x14ac:dyDescent="0.25"/>
    <row r="50" spans="18:19" ht="35.1" customHeight="1" x14ac:dyDescent="0.25">
      <c r="R50" s="15"/>
      <c r="S50" s="15"/>
    </row>
    <row r="51" spans="18:19" x14ac:dyDescent="0.25">
      <c r="R51" s="15"/>
      <c r="S51" s="15"/>
    </row>
    <row r="52" spans="18:19" x14ac:dyDescent="0.25">
      <c r="R52" s="15"/>
      <c r="S52" s="15"/>
    </row>
  </sheetData>
  <mergeCells count="4">
    <mergeCell ref="A3:M3"/>
    <mergeCell ref="A4:M4"/>
    <mergeCell ref="A5:M5"/>
    <mergeCell ref="J6:M6"/>
  </mergeCells>
  <printOptions horizontalCentered="1"/>
  <pageMargins left="0.78740157480314965" right="0.39370078740157483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2021 DCE 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2022-02-03T16:51:28Z</cp:lastPrinted>
  <dcterms:created xsi:type="dcterms:W3CDTF">2022-02-01T13:13:01Z</dcterms:created>
  <dcterms:modified xsi:type="dcterms:W3CDTF">2022-02-03T17:00:47Z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