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GOSTO 31 DE 2022 PRESPTO\PDF\"/>
    </mc:Choice>
  </mc:AlternateContent>
  <bookViews>
    <workbookView xWindow="240" yWindow="120" windowWidth="18060" windowHeight="7050"/>
  </bookViews>
  <sheets>
    <sheet name="RESERVAS DCE " sheetId="1" r:id="rId1"/>
  </sheets>
  <definedNames>
    <definedName name="_xlnm.Print_Titles" localSheetId="0">'RESERVAS DCE '!$7:$7</definedName>
  </definedNames>
  <calcPr calcId="152511"/>
</workbook>
</file>

<file path=xl/calcChain.xml><?xml version="1.0" encoding="utf-8"?>
<calcChain xmlns="http://schemas.openxmlformats.org/spreadsheetml/2006/main">
  <c r="K8" i="1" l="1"/>
  <c r="J8" i="1"/>
  <c r="I8" i="1"/>
  <c r="M15" i="1" l="1"/>
  <c r="M13" i="1"/>
  <c r="M11" i="1"/>
  <c r="M10" i="1"/>
  <c r="L15" i="1" l="1"/>
  <c r="L13" i="1"/>
  <c r="L11" i="1"/>
  <c r="L10" i="1"/>
  <c r="K14" i="1"/>
  <c r="J14" i="1"/>
  <c r="I14" i="1"/>
  <c r="K12" i="1"/>
  <c r="J12" i="1"/>
  <c r="I12" i="1"/>
  <c r="L12" i="1" s="1"/>
  <c r="K9" i="1"/>
  <c r="J9" i="1"/>
  <c r="I9" i="1"/>
  <c r="M14" i="1" l="1"/>
  <c r="M12" i="1"/>
  <c r="M9" i="1"/>
  <c r="L9" i="1"/>
  <c r="J16" i="1"/>
  <c r="I16" i="1"/>
  <c r="L14" i="1"/>
  <c r="M8" i="1" l="1"/>
  <c r="K16" i="1"/>
  <c r="M16" i="1" s="1"/>
  <c r="L8" i="1"/>
  <c r="L16" i="1" l="1"/>
</calcChain>
</file>

<file path=xl/sharedStrings.xml><?xml version="1.0" encoding="utf-8"?>
<sst xmlns="http://schemas.openxmlformats.org/spreadsheetml/2006/main" count="85" uniqueCount="42">
  <si>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</si>
  <si>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</si>
  <si>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</si>
  <si>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</si>
  <si>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</si>
  <si>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</si>
  <si>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</si>
  <si>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</si>
  <si>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</si>
  <si>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</si>
  <si>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</si>
  <si>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</si>
  <si>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</si>
  <si>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</si>
  <si>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</si>
  <si>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</si>
  <si>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</si>
  <si>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</si>
  <si>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</si>
  <si>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</si>
  <si>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</si>
  <si>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</si>
  <si>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</si>
  <si>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</si>
  <si>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</si>
  <si>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</si>
  <si>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ADQUISICION DE BIENES Y SERVICIOS </t>
  </si>
  <si>
    <t xml:space="preserve">GASTOS DE INVERSION </t>
  </si>
  <si>
    <t>MINISTERIO DE COMERCIO INDUSTRIA Y TURISMO</t>
  </si>
  <si>
    <t>EJECUCIÓN PRESUPUESTAL RESERVAS PRESUPUESTALES 2021 CON CORTE AL 31 DE AGOSTO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</si>
  <si>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</si>
  <si>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</si>
  <si>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</si>
  <si>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COMPROMISO ($)</t>
  </si>
  <si>
    <t>OBLIGACION ($)</t>
  </si>
  <si>
    <t>PAGOS ($)</t>
  </si>
  <si>
    <t>COMPROMISOS SIN PAGAR ($)</t>
  </si>
  <si>
    <t>UNIDAD EJECUTORA 3501-02 DIRECCIÓN DE COMERCIO EXTERIOR</t>
  </si>
  <si>
    <t>FECHA DE GENERACION: SEPTIEMBRE 01 DE 2022</t>
  </si>
  <si>
    <t>PAGO/   COMP(%)</t>
  </si>
  <si>
    <r>
      <rPr>
        <b/>
        <sz val="8"/>
        <rFont val="Arial"/>
        <family val="2"/>
      </rPr>
      <t>Nota 4:</t>
    </r>
    <r>
      <rPr>
        <sz val="8"/>
        <rFont val="Arial"/>
        <family val="2"/>
      </rPr>
      <t xml:space="preserve"> Acta de Cancelación de Reservas Presupuestales vigencia 2021  No. DCE-001 de fecha 15 de Julio de 2022</t>
    </r>
  </si>
  <si>
    <t>TOTAL RESERVAS PRESUPUESTALES 2021 CON CORTE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</si>
</sst>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b/>
      <sz val="8"/>
      <name val="Arial"/>
      <family val="2"/>
    </font>
    <font>
      <sz val="11"/>
      <name val="Calibri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10" fontId="4" fillId="0" borderId="0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7" fontId="12" fillId="0" borderId="1" xfId="0" applyNumberFormat="1" applyFont="1" applyFill="1" applyBorder="1" applyAlignment="1">
      <alignment horizontal="right" vertical="center" wrapText="1"/>
    </xf>
    <xf numFmtId="10" fontId="12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209550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tabSelected="1" workbookViewId="0">
      <selection activeCell="I14" sqref="I14"/>
    </sheetView>
  </sheetViews>
  <sheetFormatPr baseColWidth="10" defaultRowHeight="15"/>
  <cols>
    <col min="1" max="4" width="5.42578125" customWidth="1"/>
    <col min="5" max="5" width="9.5703125" customWidth="1"/>
    <col min="6" max="6" width="5.5703125" customWidth="1"/>
    <col min="7" max="7" width="4.42578125" customWidth="1"/>
    <col min="8" max="8" width="27.5703125" customWidth="1"/>
    <col min="9" max="11" width="18.85546875" customWidth="1"/>
    <col min="12" max="12" width="16.5703125" customWidth="1"/>
    <col min="13" max="13" width="12.5703125" customWidth="1"/>
  </cols>
  <sheetData>
    <row r="1" spans="1:1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3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3" ht="15.75" customHeight="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6.5" customHeight="1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6.5" customHeight="1">
      <c r="A5" s="26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5.7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27" t="s">
        <v>38</v>
      </c>
      <c r="L6" s="28"/>
      <c r="M6" s="28"/>
    </row>
    <row r="7" spans="1:13" ht="33" customHeight="1" thickTop="1" thickBot="1">
      <c r="A7" s="8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8" t="s">
        <v>7</v>
      </c>
      <c r="H7" s="8" t="s">
        <v>8</v>
      </c>
      <c r="I7" s="8" t="s">
        <v>33</v>
      </c>
      <c r="J7" s="8" t="s">
        <v>34</v>
      </c>
      <c r="K7" s="8" t="s">
        <v>35</v>
      </c>
      <c r="L7" s="25" t="s">
        <v>36</v>
      </c>
      <c r="M7" s="25" t="s">
        <v>39</v>
      </c>
    </row>
    <row r="8" spans="1:13" ht="35.1" customHeight="1" thickTop="1" thickBot="1">
      <c r="A8" s="10" t="s">
        <v>9</v>
      </c>
      <c r="B8" s="10"/>
      <c r="C8" s="10"/>
      <c r="D8" s="10"/>
      <c r="E8" s="10"/>
      <c r="F8" s="10"/>
      <c r="G8" s="10"/>
      <c r="H8" s="11" t="s">
        <v>25</v>
      </c>
      <c r="I8" s="12">
        <f>+I9+I12</f>
        <v>112009064.62</v>
      </c>
      <c r="J8" s="12">
        <f t="shared" ref="J8:K8" si="0">+J9+J12</f>
        <v>112009064.62</v>
      </c>
      <c r="K8" s="12">
        <f t="shared" si="0"/>
        <v>112009064.62</v>
      </c>
      <c r="L8" s="13">
        <f t="shared" ref="L8:L16" si="1">+I8-K8</f>
        <v>0</v>
      </c>
      <c r="M8" s="14">
        <f t="shared" ref="M8:M16" si="2">+K8/I8</f>
        <v>1</v>
      </c>
    </row>
    <row r="9" spans="1:13" ht="35.1" customHeight="1" thickTop="1" thickBot="1">
      <c r="A9" s="15" t="s">
        <v>9</v>
      </c>
      <c r="B9" s="15" t="s">
        <v>10</v>
      </c>
      <c r="C9" s="15"/>
      <c r="D9" s="15"/>
      <c r="E9" s="15"/>
      <c r="F9" s="15"/>
      <c r="G9" s="15"/>
      <c r="H9" s="16" t="s">
        <v>24</v>
      </c>
      <c r="I9" s="17">
        <f>SUM(I10:I11)</f>
        <v>26863192</v>
      </c>
      <c r="J9" s="17">
        <f t="shared" ref="J9:K9" si="3">SUM(J10:J11)</f>
        <v>26863192</v>
      </c>
      <c r="K9" s="17">
        <f t="shared" si="3"/>
        <v>26863192</v>
      </c>
      <c r="L9" s="18">
        <f t="shared" si="1"/>
        <v>0</v>
      </c>
      <c r="M9" s="19">
        <f t="shared" si="2"/>
        <v>1</v>
      </c>
    </row>
    <row r="10" spans="1:13" ht="35.1" customHeight="1" thickTop="1" thickBot="1">
      <c r="A10" s="20" t="s">
        <v>9</v>
      </c>
      <c r="B10" s="20" t="s">
        <v>10</v>
      </c>
      <c r="C10" s="20" t="s">
        <v>10</v>
      </c>
      <c r="D10" s="20" t="s">
        <v>10</v>
      </c>
      <c r="E10" s="20" t="s">
        <v>11</v>
      </c>
      <c r="F10" s="20" t="s">
        <v>21</v>
      </c>
      <c r="G10" s="20" t="s">
        <v>22</v>
      </c>
      <c r="H10" s="21" t="s">
        <v>12</v>
      </c>
      <c r="I10" s="22">
        <v>16991972</v>
      </c>
      <c r="J10" s="22">
        <v>16991972</v>
      </c>
      <c r="K10" s="22">
        <v>16991972</v>
      </c>
      <c r="L10" s="23">
        <f t="shared" si="1"/>
        <v>0</v>
      </c>
      <c r="M10" s="24">
        <f t="shared" si="2"/>
        <v>1</v>
      </c>
    </row>
    <row r="11" spans="1:13" ht="35.1" customHeight="1" thickTop="1" thickBot="1">
      <c r="A11" s="20" t="s">
        <v>9</v>
      </c>
      <c r="B11" s="20" t="s">
        <v>10</v>
      </c>
      <c r="C11" s="20" t="s">
        <v>10</v>
      </c>
      <c r="D11" s="20" t="s">
        <v>13</v>
      </c>
      <c r="E11" s="20" t="s">
        <v>11</v>
      </c>
      <c r="F11" s="20" t="s">
        <v>21</v>
      </c>
      <c r="G11" s="20" t="s">
        <v>22</v>
      </c>
      <c r="H11" s="21" t="s">
        <v>14</v>
      </c>
      <c r="I11" s="22">
        <v>9871220</v>
      </c>
      <c r="J11" s="22">
        <v>9871220</v>
      </c>
      <c r="K11" s="22">
        <v>9871220</v>
      </c>
      <c r="L11" s="23">
        <f t="shared" si="1"/>
        <v>0</v>
      </c>
      <c r="M11" s="24">
        <f t="shared" si="2"/>
        <v>1</v>
      </c>
    </row>
    <row r="12" spans="1:13" ht="35.1" customHeight="1" thickTop="1" thickBot="1">
      <c r="A12" s="15" t="s">
        <v>9</v>
      </c>
      <c r="B12" s="15" t="s">
        <v>15</v>
      </c>
      <c r="C12" s="15"/>
      <c r="D12" s="15"/>
      <c r="E12" s="15"/>
      <c r="F12" s="15"/>
      <c r="G12" s="15"/>
      <c r="H12" s="16" t="s">
        <v>26</v>
      </c>
      <c r="I12" s="17">
        <f>+I13</f>
        <v>85145872.620000005</v>
      </c>
      <c r="J12" s="17">
        <f t="shared" ref="J12:K12" si="4">+J13</f>
        <v>85145872.620000005</v>
      </c>
      <c r="K12" s="17">
        <f t="shared" si="4"/>
        <v>85145872.620000005</v>
      </c>
      <c r="L12" s="18">
        <f t="shared" si="1"/>
        <v>0</v>
      </c>
      <c r="M12" s="19">
        <f t="shared" si="2"/>
        <v>1</v>
      </c>
    </row>
    <row r="13" spans="1:13" ht="35.1" customHeight="1" thickTop="1" thickBot="1">
      <c r="A13" s="20" t="s">
        <v>9</v>
      </c>
      <c r="B13" s="20" t="s">
        <v>15</v>
      </c>
      <c r="C13" s="20" t="s">
        <v>15</v>
      </c>
      <c r="D13" s="20"/>
      <c r="E13" s="20" t="s">
        <v>11</v>
      </c>
      <c r="F13" s="20" t="s">
        <v>21</v>
      </c>
      <c r="G13" s="20" t="s">
        <v>22</v>
      </c>
      <c r="H13" s="21" t="s">
        <v>16</v>
      </c>
      <c r="I13" s="22">
        <v>85145872.620000005</v>
      </c>
      <c r="J13" s="22">
        <v>85145872.620000005</v>
      </c>
      <c r="K13" s="22">
        <v>85145872.620000005</v>
      </c>
      <c r="L13" s="23">
        <f t="shared" si="1"/>
        <v>0</v>
      </c>
      <c r="M13" s="24">
        <f t="shared" si="2"/>
        <v>1</v>
      </c>
    </row>
    <row r="14" spans="1:13" ht="35.1" customHeight="1" thickTop="1" thickBot="1">
      <c r="A14" s="15" t="s">
        <v>17</v>
      </c>
      <c r="B14" s="15"/>
      <c r="C14" s="15"/>
      <c r="D14" s="15"/>
      <c r="E14" s="15"/>
      <c r="F14" s="15"/>
      <c r="G14" s="15"/>
      <c r="H14" s="16" t="s">
        <v>27</v>
      </c>
      <c r="I14" s="17">
        <f>+I15</f>
        <v>2332114949.98</v>
      </c>
      <c r="J14" s="17">
        <f t="shared" ref="J14:K14" si="5">+J15</f>
        <v>2332114949.98</v>
      </c>
      <c r="K14" s="17">
        <f t="shared" si="5"/>
        <v>2332114949.98</v>
      </c>
      <c r="L14" s="18">
        <f t="shared" si="1"/>
        <v>0</v>
      </c>
      <c r="M14" s="19">
        <f t="shared" si="2"/>
        <v>1</v>
      </c>
    </row>
    <row r="15" spans="1:13" ht="60.75" customHeight="1" thickTop="1" thickBot="1">
      <c r="A15" s="20" t="s">
        <v>17</v>
      </c>
      <c r="B15" s="20" t="s">
        <v>18</v>
      </c>
      <c r="C15" s="20" t="s">
        <v>19</v>
      </c>
      <c r="D15" s="20" t="s">
        <v>20</v>
      </c>
      <c r="E15" s="20" t="s">
        <v>11</v>
      </c>
      <c r="F15" s="20" t="s">
        <v>21</v>
      </c>
      <c r="G15" s="20" t="s">
        <v>22</v>
      </c>
      <c r="H15" s="21" t="s">
        <v>23</v>
      </c>
      <c r="I15" s="22">
        <v>2332114949.98</v>
      </c>
      <c r="J15" s="22">
        <v>2332114949.98</v>
      </c>
      <c r="K15" s="22">
        <v>2332114949.98</v>
      </c>
      <c r="L15" s="23">
        <f t="shared" si="1"/>
        <v>0</v>
      </c>
      <c r="M15" s="24">
        <f t="shared" si="2"/>
        <v>1</v>
      </c>
    </row>
    <row r="16" spans="1:13" ht="35.1" customHeight="1" thickTop="1" thickBot="1">
      <c r="A16" s="15"/>
      <c r="B16" s="15"/>
      <c r="C16" s="15"/>
      <c r="D16" s="15"/>
      <c r="E16" s="15"/>
      <c r="F16" s="15"/>
      <c r="G16" s="15"/>
      <c r="H16" s="9" t="s">
        <v>41</v>
      </c>
      <c r="I16" s="17">
        <f>+I8+I14</f>
        <v>2444124014.5999999</v>
      </c>
      <c r="J16" s="17">
        <f t="shared" ref="J16:K16" si="6">+J8+J14</f>
        <v>2444124014.5999999</v>
      </c>
      <c r="K16" s="17">
        <f t="shared" si="6"/>
        <v>2444124014.5999999</v>
      </c>
      <c r="L16" s="18">
        <f t="shared" si="1"/>
        <v>0</v>
      </c>
      <c r="M16" s="19">
        <f t="shared" si="2"/>
        <v>1</v>
      </c>
    </row>
    <row r="17" spans="1:19" ht="15.75" thickTop="1">
      <c r="A17" s="3" t="s">
        <v>30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4"/>
      <c r="M17" s="7"/>
      <c r="N17" s="4"/>
      <c r="O17" s="5"/>
      <c r="P17" s="5"/>
      <c r="Q17" s="6"/>
      <c r="R17" s="6"/>
    </row>
    <row r="18" spans="1:19">
      <c r="A18" s="3" t="s">
        <v>31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4"/>
      <c r="M18" s="7"/>
      <c r="N18" s="4"/>
      <c r="O18" s="5"/>
      <c r="P18" s="5"/>
      <c r="Q18" s="6"/>
      <c r="R18" s="6"/>
      <c r="S18" s="6"/>
    </row>
    <row r="19" spans="1:19">
      <c r="A19" s="3" t="s">
        <v>32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4"/>
      <c r="M19" s="7"/>
      <c r="N19" s="4"/>
      <c r="O19" s="5"/>
      <c r="P19" s="5"/>
      <c r="Q19" s="6"/>
      <c r="R19" s="6"/>
      <c r="S19" s="6"/>
    </row>
    <row r="20" spans="1:19">
      <c r="A20" s="3" t="s">
        <v>40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S20" s="6"/>
    </row>
    <row r="21" spans="1:19" ht="24" customHeight="1">
      <c r="L21" s="2"/>
    </row>
    <row r="22" spans="1:19">
      <c r="L22" s="2"/>
    </row>
    <row r="23" spans="1:19">
      <c r="L23" s="2"/>
    </row>
    <row r="24" spans="1:19">
      <c r="L24" s="2"/>
    </row>
    <row r="25" spans="1:19">
      <c r="L25" s="2"/>
    </row>
    <row r="26" spans="1:19">
      <c r="L26" s="2"/>
    </row>
    <row r="27" spans="1:19">
      <c r="L27" s="2"/>
    </row>
    <row r="28" spans="1:19">
      <c r="L28" s="2"/>
    </row>
    <row r="29" spans="1:19">
      <c r="L29" s="2"/>
    </row>
    <row r="30" spans="1:19">
      <c r="L30" s="2"/>
    </row>
    <row r="31" spans="1:19">
      <c r="L31" s="2"/>
    </row>
    <row r="32" spans="1:19">
      <c r="L32" s="2"/>
    </row>
    <row r="33" spans="12:12">
      <c r="L33" s="2"/>
    </row>
    <row r="34" spans="12:12" ht="0" hidden="1" customHeight="1">
      <c r="L34" s="2"/>
    </row>
    <row r="35" spans="12:12" ht="33.950000000000003" customHeight="1">
      <c r="L35" s="2"/>
    </row>
    <row r="36" spans="12:12">
      <c r="L36" s="2"/>
    </row>
    <row r="37" spans="12:12">
      <c r="L37" s="2"/>
    </row>
    <row r="38" spans="12:12">
      <c r="L38" s="2"/>
    </row>
    <row r="39" spans="12:12">
      <c r="L39" s="2"/>
    </row>
    <row r="40" spans="12:12">
      <c r="L40" s="2"/>
    </row>
    <row r="41" spans="12:12">
      <c r="L41" s="2"/>
    </row>
    <row r="42" spans="12:12" ht="13.5" customHeight="1">
      <c r="L42" s="2"/>
    </row>
    <row r="43" spans="12:12" ht="35.1" customHeight="1">
      <c r="L43" s="2"/>
    </row>
    <row r="44" spans="12:12" ht="35.1" customHeight="1">
      <c r="L44" s="2"/>
    </row>
    <row r="45" spans="12:12" ht="35.1" customHeight="1">
      <c r="L45" s="2"/>
    </row>
    <row r="46" spans="12:12" ht="35.1" customHeight="1">
      <c r="L46" s="2"/>
    </row>
    <row r="47" spans="12:12" ht="35.1" customHeight="1">
      <c r="L47" s="2"/>
    </row>
    <row r="48" spans="12:12" ht="35.1" customHeight="1">
      <c r="L48" s="2"/>
    </row>
    <row r="49" spans="12:12" ht="35.1" customHeight="1">
      <c r="L49" s="2"/>
    </row>
    <row r="50" spans="12:12" ht="35.1" customHeight="1">
      <c r="L50" s="2"/>
    </row>
    <row r="51" spans="12:12" ht="35.1" customHeight="1">
      <c r="L51" s="2"/>
    </row>
    <row r="52" spans="12:12">
      <c r="L52" s="2"/>
    </row>
  </sheetData>
  <mergeCells count="4">
    <mergeCell ref="A4:M4"/>
    <mergeCell ref="A3:M3"/>
    <mergeCell ref="A5:M5"/>
    <mergeCell ref="K6:M6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DCE </vt:lpstr>
      <vt:lpstr>'RESERVAS DCE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2022-09-08T20:07:44Z</cp:lastPrinted>
  <dcterms:created xsi:type="dcterms:W3CDTF">2022-09-01T21:33:49Z</dcterms:created>
  <dcterms:modified xsi:type="dcterms:W3CDTF">2022-09-08T20:07:48Z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