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JUNIO DE 2021\PDF\"/>
    </mc:Choice>
  </mc:AlternateContent>
  <bookViews>
    <workbookView xWindow="240" yWindow="120" windowWidth="18060" windowHeight="7050"/>
  </bookViews>
  <sheets>
    <sheet name="RESERVAS PRESUPUESTALES" sheetId="1" r:id="rId1"/>
  </sheets>
  <calcPr calcId="152511"/>
</workbook>
</file>

<file path=xl/calcChain.xml><?xml version="1.0" encoding="utf-8"?>
<calcChain xmlns="http://schemas.openxmlformats.org/spreadsheetml/2006/main">
  <c r="N13" i="1" l="1"/>
  <c r="N11" i="1"/>
  <c r="N9" i="1"/>
  <c r="M13" i="1" l="1"/>
  <c r="M11" i="1"/>
  <c r="M9" i="1"/>
  <c r="L12" i="1" l="1"/>
  <c r="K12" i="1"/>
  <c r="J12" i="1"/>
  <c r="L10" i="1"/>
  <c r="K10" i="1"/>
  <c r="J10" i="1"/>
  <c r="L8" i="1"/>
  <c r="N8" i="1" s="1"/>
  <c r="K8" i="1"/>
  <c r="J8" i="1"/>
  <c r="M10" i="1" l="1"/>
  <c r="N12" i="1"/>
  <c r="K7" i="1"/>
  <c r="K14" i="1" s="1"/>
  <c r="N10" i="1"/>
  <c r="L7" i="1"/>
  <c r="M12" i="1"/>
  <c r="M8" i="1"/>
  <c r="J7" i="1"/>
  <c r="L14" i="1" l="1"/>
  <c r="N7" i="1"/>
  <c r="M7" i="1"/>
  <c r="J14" i="1"/>
  <c r="M14" i="1" s="1"/>
  <c r="N14" i="1" l="1"/>
</calcChain>
</file>

<file path=xl/sharedStrings.xml><?xml version="1.0" encoding="utf-8"?>
<sst xmlns="http://schemas.openxmlformats.org/spreadsheetml/2006/main" count="64" uniqueCount="40">
  <si>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</si>
  <si>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</si>
  <si>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</si>
  <si>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</si>
  <si>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</si>
  <si>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</si>
  <si>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</si>
  <si>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</si>
  <si>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</si>
  <si>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</si>
  <si>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</si>
  <si>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</si>
  <si>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</si>
  <si>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</si>
  <si>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</si>
  <si>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</si>
  <si>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</si>
  <si>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</si>
  <si>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</si>
  <si>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</si>
  <si>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</si>
  <si>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</si>
  <si>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</si>
  <si>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</si>
  <si>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</si>
  <si>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</si>
  <si>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COMPROMISOS SIN PAGAR</t>
  </si>
  <si>
    <t>GASTOS DE PERSONAL</t>
  </si>
  <si>
    <t>GASTOS DE FUNCIONAMIENTO</t>
  </si>
  <si>
    <t>ADQUISICION DE BIENES Y SERVICIOS</t>
  </si>
  <si>
    <t xml:space="preserve">GASTOS DE INVERSION </t>
  </si>
  <si>
    <t>PAGO/ COMP</t>
  </si>
  <si>
    <t>MINISTERIO DE COMERCIO INDUSTRIA Y TURISMO</t>
  </si>
  <si>
    <t>FECHA DE GENERACION : JULIO 01 DE 2021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</si>
  <si>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</si>
  <si>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</si>
  <si>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</si>
  <si>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3501-02 DIRECCION DE COMERCIO EXTERIOR</t>
  </si>
  <si>
    <t>TOTAL EJECUCION RESERVAS PRESUPUESTALES UE-350102</t>
  </si>
  <si>
    <t>EJECUCIÒN RESERVAS PRESUPUESTALES ACUMULADAS 2020 CON CORTE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</si>
</sst>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1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0" fontId="1" fillId="0" borderId="0" xfId="0" applyNumberFormat="1" applyFont="1" applyFill="1" applyBorder="1"/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Continuous" vertical="center"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5" fontId="8" fillId="0" borderId="1" xfId="0" applyNumberFormat="1" applyFont="1" applyFill="1" applyBorder="1" applyAlignment="1">
      <alignment horizontal="right" vertical="center" wrapText="1" readingOrder="1"/>
    </xf>
    <xf numFmtId="10" fontId="8" fillId="0" borderId="1" xfId="0" applyNumberFormat="1" applyFont="1" applyFill="1" applyBorder="1" applyAlignment="1">
      <alignment horizontal="right" vertical="center" wrapText="1" readingOrder="1"/>
    </xf>
    <xf numFmtId="165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11" fillId="0" borderId="0" xfId="0" applyFont="1" applyFill="1" applyBorder="1" applyAlignment="1">
      <alignment horizontal="right" readingOrder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165" fontId="11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75787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"/>
  <sheetViews>
    <sheetView showGridLines="0" tabSelected="1" zoomScaleNormal="100" workbookViewId="0"/>
  </sheetViews>
  <sheetFormatPr baseColWidth="10" defaultRowHeight="15" x14ac:dyDescent="0.25"/>
  <cols>
    <col min="1" max="5" width="5.42578125" customWidth="1"/>
    <col min="6" max="6" width="7" customWidth="1"/>
    <col min="7" max="7" width="4.140625" customWidth="1"/>
    <col min="8" max="8" width="5.28515625" customWidth="1"/>
    <col min="9" max="9" width="32" customWidth="1"/>
    <col min="10" max="12" width="18.85546875" customWidth="1"/>
    <col min="13" max="13" width="19.140625" customWidth="1"/>
  </cols>
  <sheetData>
    <row r="2" spans="1:18" ht="15.75" x14ac:dyDescent="0.25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8" ht="15.75" x14ac:dyDescent="0.25">
      <c r="A3" s="22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8" ht="15.75" x14ac:dyDescent="0.25">
      <c r="A4" s="22" t="s">
        <v>37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8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24" t="s">
        <v>33</v>
      </c>
      <c r="M5" s="25"/>
      <c r="N5" s="25"/>
    </row>
    <row r="6" spans="1:18" ht="35.1" customHeight="1" thickTop="1" thickBot="1" x14ac:dyDescent="0.3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10" t="s">
        <v>26</v>
      </c>
      <c r="N6" s="11" t="s">
        <v>31</v>
      </c>
    </row>
    <row r="7" spans="1:18" ht="35.1" customHeight="1" thickTop="1" thickBot="1" x14ac:dyDescent="0.3">
      <c r="A7" s="3" t="s">
        <v>13</v>
      </c>
      <c r="B7" s="3"/>
      <c r="C7" s="3"/>
      <c r="D7" s="3"/>
      <c r="E7" s="3"/>
      <c r="F7" s="3"/>
      <c r="G7" s="3"/>
      <c r="H7" s="3"/>
      <c r="I7" s="4" t="s">
        <v>28</v>
      </c>
      <c r="J7" s="5">
        <f>+J8+J10</f>
        <v>79009341.390000001</v>
      </c>
      <c r="K7" s="5">
        <f t="shared" ref="K7:L7" si="0">+K8+K10</f>
        <v>79009341.390000001</v>
      </c>
      <c r="L7" s="5">
        <f t="shared" si="0"/>
        <v>79009341.390000001</v>
      </c>
      <c r="M7" s="13">
        <f t="shared" ref="M7:M14" si="1">+J7-L7</f>
        <v>0</v>
      </c>
      <c r="N7" s="14">
        <f t="shared" ref="N7:N14" si="2">+L7/J7</f>
        <v>1</v>
      </c>
    </row>
    <row r="8" spans="1:18" ht="35.1" customHeight="1" thickTop="1" thickBot="1" x14ac:dyDescent="0.3">
      <c r="A8" s="12" t="s">
        <v>13</v>
      </c>
      <c r="B8" s="12"/>
      <c r="C8" s="12"/>
      <c r="D8" s="12"/>
      <c r="E8" s="12"/>
      <c r="F8" s="12"/>
      <c r="G8" s="12"/>
      <c r="H8" s="12"/>
      <c r="I8" s="6" t="s">
        <v>27</v>
      </c>
      <c r="J8" s="7">
        <f>+J9</f>
        <v>2067548</v>
      </c>
      <c r="K8" s="7">
        <f t="shared" ref="K8:L8" si="3">+K9</f>
        <v>2067548</v>
      </c>
      <c r="L8" s="7">
        <f t="shared" si="3"/>
        <v>2067548</v>
      </c>
      <c r="M8" s="15">
        <f t="shared" si="1"/>
        <v>0</v>
      </c>
      <c r="N8" s="16">
        <f t="shared" si="2"/>
        <v>1</v>
      </c>
    </row>
    <row r="9" spans="1:18" ht="35.1" customHeight="1" thickTop="1" thickBot="1" x14ac:dyDescent="0.3">
      <c r="A9" s="3" t="s">
        <v>13</v>
      </c>
      <c r="B9" s="3" t="s">
        <v>14</v>
      </c>
      <c r="C9" s="3" t="s">
        <v>14</v>
      </c>
      <c r="D9" s="3" t="s">
        <v>14</v>
      </c>
      <c r="E9" s="3"/>
      <c r="F9" s="3" t="s">
        <v>15</v>
      </c>
      <c r="G9" s="3" t="s">
        <v>23</v>
      </c>
      <c r="H9" s="3" t="s">
        <v>24</v>
      </c>
      <c r="I9" s="4" t="s">
        <v>16</v>
      </c>
      <c r="J9" s="5">
        <v>2067548</v>
      </c>
      <c r="K9" s="5">
        <v>2067548</v>
      </c>
      <c r="L9" s="5">
        <v>2067548</v>
      </c>
      <c r="M9" s="13">
        <f t="shared" si="1"/>
        <v>0</v>
      </c>
      <c r="N9" s="14">
        <f t="shared" si="2"/>
        <v>1</v>
      </c>
    </row>
    <row r="10" spans="1:18" ht="35.1" customHeight="1" thickTop="1" thickBot="1" x14ac:dyDescent="0.3">
      <c r="A10" s="12" t="s">
        <v>13</v>
      </c>
      <c r="B10" s="12"/>
      <c r="C10" s="12"/>
      <c r="D10" s="12"/>
      <c r="E10" s="12"/>
      <c r="F10" s="12"/>
      <c r="G10" s="12"/>
      <c r="H10" s="12"/>
      <c r="I10" s="6" t="s">
        <v>29</v>
      </c>
      <c r="J10" s="7">
        <f>+J11</f>
        <v>76941793.390000001</v>
      </c>
      <c r="K10" s="7">
        <f t="shared" ref="K10:L10" si="4">+K11</f>
        <v>76941793.390000001</v>
      </c>
      <c r="L10" s="7">
        <f t="shared" si="4"/>
        <v>76941793.390000001</v>
      </c>
      <c r="M10" s="15">
        <f t="shared" si="1"/>
        <v>0</v>
      </c>
      <c r="N10" s="16">
        <f t="shared" si="2"/>
        <v>1</v>
      </c>
    </row>
    <row r="11" spans="1:18" ht="35.1" customHeight="1" thickTop="1" thickBot="1" x14ac:dyDescent="0.3">
      <c r="A11" s="3" t="s">
        <v>13</v>
      </c>
      <c r="B11" s="3" t="s">
        <v>17</v>
      </c>
      <c r="C11" s="3" t="s">
        <v>17</v>
      </c>
      <c r="D11" s="3"/>
      <c r="E11" s="3"/>
      <c r="F11" s="3" t="s">
        <v>15</v>
      </c>
      <c r="G11" s="3" t="s">
        <v>23</v>
      </c>
      <c r="H11" s="3" t="s">
        <v>24</v>
      </c>
      <c r="I11" s="4" t="s">
        <v>18</v>
      </c>
      <c r="J11" s="5">
        <v>76941793.390000001</v>
      </c>
      <c r="K11" s="5">
        <v>76941793.390000001</v>
      </c>
      <c r="L11" s="5">
        <v>76941793.390000001</v>
      </c>
      <c r="M11" s="13">
        <f t="shared" si="1"/>
        <v>0</v>
      </c>
      <c r="N11" s="14">
        <f t="shared" si="2"/>
        <v>1</v>
      </c>
    </row>
    <row r="12" spans="1:18" ht="35.1" customHeight="1" thickTop="1" thickBot="1" x14ac:dyDescent="0.3">
      <c r="A12" s="12" t="s">
        <v>19</v>
      </c>
      <c r="B12" s="12"/>
      <c r="C12" s="12"/>
      <c r="D12" s="12"/>
      <c r="E12" s="12"/>
      <c r="F12" s="12"/>
      <c r="G12" s="12"/>
      <c r="H12" s="12"/>
      <c r="I12" s="6" t="s">
        <v>30</v>
      </c>
      <c r="J12" s="7">
        <f>+J13</f>
        <v>2125613984.8</v>
      </c>
      <c r="K12" s="7">
        <f t="shared" ref="K12:L12" si="5">+K13</f>
        <v>1527060180.8</v>
      </c>
      <c r="L12" s="7">
        <f t="shared" si="5"/>
        <v>1527060180.8</v>
      </c>
      <c r="M12" s="15">
        <f t="shared" si="1"/>
        <v>598553804</v>
      </c>
      <c r="N12" s="16">
        <f t="shared" si="2"/>
        <v>0.71840898287262722</v>
      </c>
    </row>
    <row r="13" spans="1:18" ht="55.5" customHeight="1" thickTop="1" thickBot="1" x14ac:dyDescent="0.3">
      <c r="A13" s="3" t="s">
        <v>19</v>
      </c>
      <c r="B13" s="3" t="s">
        <v>20</v>
      </c>
      <c r="C13" s="3" t="s">
        <v>21</v>
      </c>
      <c r="D13" s="3" t="s">
        <v>22</v>
      </c>
      <c r="E13" s="3"/>
      <c r="F13" s="3" t="s">
        <v>15</v>
      </c>
      <c r="G13" s="3" t="s">
        <v>23</v>
      </c>
      <c r="H13" s="3" t="s">
        <v>24</v>
      </c>
      <c r="I13" s="4" t="s">
        <v>25</v>
      </c>
      <c r="J13" s="5">
        <v>2125613984.8</v>
      </c>
      <c r="K13" s="5">
        <v>1527060180.8</v>
      </c>
      <c r="L13" s="5">
        <v>1527060180.8</v>
      </c>
      <c r="M13" s="13">
        <f t="shared" si="1"/>
        <v>598553804</v>
      </c>
      <c r="N13" s="14">
        <f t="shared" si="2"/>
        <v>0.71840898287262722</v>
      </c>
    </row>
    <row r="14" spans="1:18" ht="35.25" customHeight="1" thickTop="1" thickBot="1" x14ac:dyDescent="0.3">
      <c r="A14" s="3"/>
      <c r="B14" s="3"/>
      <c r="C14" s="3"/>
      <c r="D14" s="3"/>
      <c r="E14" s="3"/>
      <c r="F14" s="3"/>
      <c r="G14" s="3"/>
      <c r="H14" s="3"/>
      <c r="I14" s="4" t="s">
        <v>38</v>
      </c>
      <c r="J14" s="5">
        <f>+J7+J12</f>
        <v>2204623326.1900001</v>
      </c>
      <c r="K14" s="5">
        <f t="shared" ref="K14:L14" si="6">+K7+K12</f>
        <v>1606069522.1900001</v>
      </c>
      <c r="L14" s="5">
        <f t="shared" si="6"/>
        <v>1606069522.1900001</v>
      </c>
      <c r="M14" s="13">
        <f t="shared" si="1"/>
        <v>598553804</v>
      </c>
      <c r="N14" s="14">
        <f t="shared" si="2"/>
        <v>0.72850064821077054</v>
      </c>
    </row>
    <row r="15" spans="1:18" ht="15.75" thickTop="1" x14ac:dyDescent="0.25">
      <c r="A15" s="17" t="s">
        <v>34</v>
      </c>
      <c r="B15" s="17"/>
      <c r="C15" s="17"/>
      <c r="D15" s="17"/>
      <c r="E15" s="17"/>
      <c r="F15" s="18"/>
      <c r="G15" s="18"/>
      <c r="H15" s="17"/>
      <c r="I15" s="17"/>
      <c r="J15" s="17"/>
      <c r="K15" s="19"/>
      <c r="L15" s="19"/>
      <c r="M15" s="20"/>
      <c r="N15" s="20"/>
      <c r="O15" s="20"/>
      <c r="P15" s="20"/>
      <c r="Q15" s="20"/>
      <c r="R15" s="21"/>
    </row>
    <row r="16" spans="1:18" x14ac:dyDescent="0.25">
      <c r="A16" s="17" t="s">
        <v>35</v>
      </c>
      <c r="B16" s="17"/>
      <c r="C16" s="17"/>
      <c r="D16" s="17"/>
      <c r="E16" s="17"/>
      <c r="F16" s="18"/>
      <c r="G16" s="18"/>
      <c r="H16" s="17"/>
      <c r="I16" s="17"/>
      <c r="J16" s="17"/>
      <c r="K16" s="19"/>
      <c r="L16" s="19"/>
      <c r="M16" s="20"/>
      <c r="N16" s="20"/>
      <c r="O16" s="20"/>
      <c r="P16" s="20"/>
      <c r="Q16" s="20"/>
      <c r="R16" s="21"/>
    </row>
    <row r="17" spans="1:18" x14ac:dyDescent="0.25">
      <c r="A17" s="17" t="s">
        <v>36</v>
      </c>
      <c r="B17" s="17"/>
      <c r="C17" s="17"/>
      <c r="D17" s="17"/>
      <c r="E17" s="17"/>
      <c r="F17" s="18"/>
      <c r="G17" s="18"/>
      <c r="H17" s="17"/>
      <c r="I17" s="17"/>
      <c r="J17" s="17"/>
      <c r="K17" s="19"/>
      <c r="L17" s="19"/>
      <c r="M17" s="20"/>
      <c r="N17" s="20"/>
      <c r="O17" s="20"/>
      <c r="P17" s="20"/>
      <c r="Q17" s="20"/>
      <c r="R17" s="21"/>
    </row>
    <row r="18" spans="1:18" x14ac:dyDescent="0.25">
      <c r="M18" s="2"/>
      <c r="N18" s="8"/>
    </row>
    <row r="19" spans="1:18" x14ac:dyDescent="0.25">
      <c r="M19" s="2"/>
      <c r="N19" s="8"/>
    </row>
    <row r="20" spans="1:18" x14ac:dyDescent="0.25">
      <c r="M20" s="2"/>
      <c r="N20" s="8"/>
    </row>
    <row r="21" spans="1:18" x14ac:dyDescent="0.25">
      <c r="M21" s="2"/>
      <c r="N21" s="8"/>
    </row>
    <row r="22" spans="1:18" x14ac:dyDescent="0.25">
      <c r="N22" s="8"/>
    </row>
    <row r="23" spans="1:18" x14ac:dyDescent="0.25">
      <c r="N23" s="8"/>
    </row>
    <row r="24" spans="1:18" x14ac:dyDescent="0.25">
      <c r="N24" s="8"/>
    </row>
    <row r="25" spans="1:18" x14ac:dyDescent="0.25">
      <c r="N25" s="8"/>
    </row>
    <row r="26" spans="1:18" x14ac:dyDescent="0.25">
      <c r="N26" s="8"/>
    </row>
    <row r="27" spans="1:18" x14ac:dyDescent="0.25">
      <c r="N27" s="8"/>
    </row>
    <row r="28" spans="1:18" x14ac:dyDescent="0.25">
      <c r="N28" s="8"/>
    </row>
    <row r="29" spans="1:18" x14ac:dyDescent="0.25">
      <c r="N29" s="8"/>
    </row>
    <row r="30" spans="1:18" x14ac:dyDescent="0.25">
      <c r="N30" s="8"/>
    </row>
  </sheetData>
  <mergeCells count="4">
    <mergeCell ref="A2:N2"/>
    <mergeCell ref="A3:N3"/>
    <mergeCell ref="L5:N5"/>
    <mergeCell ref="A4:N4"/>
  </mergeCells>
  <printOptions horizontalCentered="1"/>
  <pageMargins left="0.78740157480314965" right="0" top="0.78740157480314965" bottom="0.78740157480314965" header="0.78740157480314965" footer="0.78740157480314965"/>
  <pageSetup paperSize="5"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PRESUPUESTALES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2021-07-06T02:09:44Z</cp:lastPrinted>
  <dcterms:created xsi:type="dcterms:W3CDTF">2021-07-01T11:51:02Z</dcterms:created>
  <dcterms:modified xsi:type="dcterms:W3CDTF">2021-07-06T02:10:19Z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