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cromerow_mincit_gov_co/Documents/Escritorio/MINCIT/Comunicaciones/2026/PRESUPUESTO/"/>
    </mc:Choice>
  </mc:AlternateContent>
  <xr:revisionPtr revIDLastSave="64" documentId="8_{8CE95D79-B65E-401C-9D0C-4D20A60E5DAC}" xr6:coauthVersionLast="47" xr6:coauthVersionMax="47" xr10:uidLastSave="{62B8A6AA-E349-45E5-97B1-A0CE76409F1A}"/>
  <bookViews>
    <workbookView xWindow="-120" yWindow="-120" windowWidth="29040" windowHeight="15720" xr2:uid="{570F7D59-B5ED-49D6-9441-9B715B901FA2}"/>
  </bookViews>
  <sheets>
    <sheet name="Mincit" sheetId="1" r:id="rId1"/>
  </sheets>
  <definedNames>
    <definedName name="_xlnm._FilterDatabase" localSheetId="0" hidden="1">Mincit!$A$2:$M$16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<sst xmlns="http://schemas.openxmlformats.org/spreadsheetml/2006/main" count="209" uniqueCount="94">
  <si>
    <t>Año Fiscal:</t>
  </si>
  <si>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</si>
  <si>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</si>
  <si>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</si>
  <si>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</si>
  <si>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</si>
  <si>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</si>
  <si>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</si>
  <si>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</si>
  <si>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</si>
  <si>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</si>
  <si>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</si>
  <si>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</si>
  <si>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</si>
  <si>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VIGENTE</t>
  </si>
  <si>
    <t>35-01-01</t>
  </si>
  <si>
    <t>MINCOMERCIO INDUSTRIA TURISMO - GESTION GENERAL</t>
  </si>
  <si>
    <t>Nación</t>
  </si>
  <si>
    <t>10</t>
  </si>
  <si>
    <t>CSF</t>
  </si>
  <si>
    <t>SSF</t>
  </si>
  <si>
    <t>C-3501-0200-3-40401E</t>
  </si>
  <si>
    <t>C</t>
  </si>
  <si>
    <t>3501</t>
  </si>
  <si>
    <t>0200</t>
  </si>
  <si>
    <t>3</t>
  </si>
  <si>
    <t>40401E</t>
  </si>
  <si>
    <t>4. TRANSFORMACIÓN PRODUCTIVA, INTERNACIONALIZACIÓN Y ACCIÓN CLIMÁTICA / E. POLÍTICA DE INTERNACIONALIZACIÓN SOSTENIBLE</t>
  </si>
  <si>
    <t>C-3502-0200-21-20307C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</si>
  <si>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</si>
  <si>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</si>
  <si>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</si>
  <si>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</si>
  <si>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C-3502-0200-24-40401C</t>
  </si>
  <si>
    <t>24</t>
  </si>
  <si>
    <t>40401C</t>
  </si>
  <si>
    <t>4. TRANSFORMACIÓN PRODUCTIVA, INTERNACIONALIZACIÓN Y ACCIÓN CLÍMATICA / C. POLÍTICAS DE COMPETENCIA, CONSUMIDOR E INFRAESTRUCTURA DE LA CALIDAD MODERNAS</t>
  </si>
  <si>
    <t>C-3502-0200-28-40401C</t>
  </si>
  <si>
    <t>28</t>
  </si>
  <si>
    <t>C-3502-0200-30-20308C</t>
  </si>
  <si>
    <t>30</t>
  </si>
  <si>
    <t>20308C</t>
  </si>
  <si>
    <t>2. SEGURIDAD HUMANA Y JUSTICIA SOCIAL / C. PROMOCIÓN DEL FORTALECIMIENTO DEL TEJIDO EMPRESARIAL A NIVEL REGIONAL</t>
  </si>
  <si>
    <t>C-3502-0200-31-40401A</t>
  </si>
  <si>
    <t>31</t>
  </si>
  <si>
    <t>40401A</t>
  </si>
  <si>
    <t>4. TRANSFORMACIÓN PRODUCTIVA, INTERNACIONALIZACIÓN Y ACCIÓN CLÍMATICA / A. REINDUSTRIALIZACIÓN PARA LA SOSTENIBILIDAD, EL DESARROLLO ECONÓMICO Y SOCIAL</t>
  </si>
  <si>
    <t>C-3502-0200-32-40403B</t>
  </si>
  <si>
    <t>32</t>
  </si>
  <si>
    <t>40403B</t>
  </si>
  <si>
    <t>4. TRANSFORMACIÓN PRODUCTIVA, INTERNACIONALIZACIÓN Y ACCIÓN CLÍMATICA / B. TURISMO EN ARMONÍA CON LA VIDA</t>
  </si>
  <si>
    <t>C-3503-0200-6-40401C</t>
  </si>
  <si>
    <t>3503</t>
  </si>
  <si>
    <t>6</t>
  </si>
  <si>
    <t>C-3599-0200-4-53105D</t>
  </si>
  <si>
    <t>3599</t>
  </si>
  <si>
    <t>4</t>
  </si>
  <si>
    <t>53105D</t>
  </si>
  <si>
    <t>5. CONVERGENCIA REGIONAL / D. GOBIERNO DIGITAL PARA LA GENTE</t>
  </si>
  <si>
    <t>C-3599-0200-6-53105B</t>
  </si>
  <si>
    <t>53105B</t>
  </si>
  <si>
    <t>5. CONVERGENCIA REGIONAL / B. ENTIDADES PÚBLICAS TERRITORIALES Y NACIONALES FORTALECIDAS</t>
  </si>
  <si>
    <t>C-3599-0200-7-53105B</t>
  </si>
  <si>
    <t>7</t>
  </si>
  <si>
    <t>C-3599-0200-8-53105C</t>
  </si>
  <si>
    <t>8</t>
  </si>
  <si>
    <t>53105C</t>
  </si>
  <si>
    <t>5. CONVERGENCIA REGIONAL / C. CALIDAD, EFECTIVIDAD, TRANSPARENCIA Y COHERENCIA DE LAS NORMAS</t>
  </si>
  <si>
    <t>C-3599-0200-9-40401E</t>
  </si>
  <si>
    <t>9</t>
  </si>
  <si>
    <t>4. TRANSFORMACIÓN PRODUCTIVA, INTERNACIONALIZACIÓN Y ACCIÓN CLÍMATICA / E. POLÍTICA DE INTERNACIONALIZACIÓN SOSTENIBLE</t>
  </si>
  <si>
    <t>35-01-02</t>
  </si>
  <si>
    <t>MINCOMERCIO INDUSTRIA TURISMO - DIRECCION GENERAL DE COMERCIO EXTERIOR</t>
  </si>
  <si>
    <t>16</t>
  </si>
  <si>
    <t>C-3501-0200-2-40401B</t>
  </si>
  <si>
    <t>2</t>
  </si>
  <si>
    <t>40401B</t>
  </si>
  <si>
    <t>4. TRANSFORMACIÓN PRODUCTIVA, INTERNACIONALIZACIÓN Y ACCIÓN CLÍMATICA / B. TRANSFORMACIÓN PARA LA DIVERSIFICACIÓN PRODUCTIVA Y EXPORTADORA</t>
  </si>
  <si>
    <t>BPIN</t>
  </si>
  <si>
    <t xml:space="preserve">OBJETO PROYECTO DE INVERSION </t>
  </si>
  <si>
    <t>Fortalecimiento de los servicios brindados a los usuarios de comercio exterior a nivel  nacional</t>
  </si>
  <si>
    <t>Apoyo para el acceso a los mercados de las unidades productivas de la población víctima del conflicto armado  nacional</t>
  </si>
  <si>
    <t>Fortalecimiento de los estándares de calidad en la infraestructura productiva nacional a partir del reconocimiento y desarrollo nacional e internacional del subsistema nacional de la calidad   nacional</t>
  </si>
  <si>
    <t>Fortalecimiento fortalecer el entorno competitivo en la industria a nivel nacional, propiciando un escenario sostenible que garantice la transparencia, coherencia, calidad de normas y trámites en aras de fortalecer el crecimiento del país</t>
  </si>
  <si>
    <t>Fortalecimiento de la competitividad y la integración de Colombia en los mercados internacionales y en las cadenas globales de valor.  Nacional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</si>
  <si>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</si>
  <si>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</t>
  </si>
  <si>
    <t>Desarrollo sostenible y responsable del turismo incluyente para consolidar a colombia como el país de la belleza nacional</t>
  </si>
  <si>
    <t>Ampliación de la capacidad de los servicios de las tecnologías de información en el mincit  nacional</t>
  </si>
  <si>
    <t>Mejoramiento en la aplicación y convergencia hacia estándares internacionales de información financiera y de aseguramiento de la información a nivel   nacional</t>
  </si>
  <si>
    <t>Fortalecimiento diseño, implementación y sostenibilldad del modelo de gestión para el desarrollo integral deltalento humano y relacionamiento con la ciudadania en el ministerio de comercio, industria y turismo bogotá</t>
  </si>
  <si>
    <t>Fortalecimiento fortalecimiento de los procesos gestión documental del ministerio de comercio, industria y turismo bogota</t>
  </si>
  <si>
    <t>Fortalecimiento de la planeación estratégica, producción, análisis, difusión y evaluación de instrumentos de política pública y de información estadística sectorial</t>
  </si>
  <si>
    <t>Aprovechamiento del potencial de atracción de inversión extranjera directa (IED) del país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</si>
</sst>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9"/>
      <color rgb="FF000000"/>
      <name val="Aptos"/>
      <family val="2"/>
    </font>
    <font>
      <b/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3D3D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D3D3D3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" fontId="3" fillId="0" borderId="2" xfId="0" applyNumberFormat="1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" fontId="3" fillId="0" borderId="1" xfId="0" applyNumberFormat="1" applyFont="1" applyBorder="1" applyAlignment="1">
      <alignment horizontal="left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6" fillId="0" borderId="7" xfId="0" applyFont="1" applyBorder="1"/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12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4" xfId="0" applyFont="1" applyFill="1" applyBorder="1" applyAlignment="1">
      <alignment horizontal="center" vertical="center" wrapText="1" readingOrder="1"/>
    </xf>
    <xf numFmtId="0" fontId="4" fillId="2" borderId="13" xfId="0" applyFont="1" applyFill="1" applyBorder="1" applyAlignment="1">
      <alignment horizontal="center" vertical="center" wrapText="1" readingOrder="1"/>
    </xf>
    <xf numFmtId="164" fontId="2" fillId="0" borderId="17" xfId="0" applyNumberFormat="1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3B3B"/>
      <color rgb="FFC0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596B-8305-4312-96F8-CA62F3B75212}">
  <sheetPr>
    <tabColor theme="4" tint="-0.249977111117893"/>
  </sheetPr>
  <dimension ref="A1:O17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baseColWidth="10" defaultRowHeight="15" x14ac:dyDescent="0.25"/>
  <cols>
    <col min="1" max="1" width="11.7109375" style="1" customWidth="1"/>
    <col min="2" max="2" width="45.28515625" style="1" bestFit="1" customWidth="1"/>
    <col min="3" max="3" width="21" style="1" bestFit="1" customWidth="1"/>
    <col min="4" max="4" width="10.42578125" style="1" bestFit="1" customWidth="1"/>
    <col min="5" max="6" width="9.85546875" style="1" bestFit="1" customWidth="1"/>
    <col min="7" max="7" width="10" style="1" bestFit="1" customWidth="1"/>
    <col min="8" max="8" width="10.28515625" style="1" bestFit="1" customWidth="1"/>
    <col min="9" max="9" width="8.140625" style="1" customWidth="1"/>
    <col min="10" max="11" width="5.85546875" style="1" customWidth="1"/>
    <col min="12" max="12" width="51.42578125" style="1" customWidth="1"/>
    <col min="13" max="13" width="18.28515625" style="1" bestFit="1" customWidth="1"/>
    <col min="14" max="14" width="15.42578125" style="1" bestFit="1" customWidth="1"/>
    <col min="15" max="15" width="90.28515625" style="1" bestFit="1" customWidth="1"/>
    <col min="16" max="16384" width="11.42578125" style="1"/>
  </cols>
  <sheetData>
    <row r="1" spans="1:15" x14ac:dyDescent="0.25">
      <c r="A1" s="11" t="s">
        <v>0</v>
      </c>
      <c r="B1" s="12">
        <v>2026</v>
      </c>
      <c r="C1" s="13" t="s">
        <v>1</v>
      </c>
      <c r="D1" s="14" t="s">
        <v>1</v>
      </c>
      <c r="E1" s="14" t="s">
        <v>1</v>
      </c>
      <c r="F1" s="14" t="s">
        <v>1</v>
      </c>
      <c r="G1" s="14" t="s">
        <v>1</v>
      </c>
      <c r="H1" s="14" t="s">
        <v>1</v>
      </c>
      <c r="I1" s="14" t="s">
        <v>1</v>
      </c>
      <c r="J1" s="14" t="s">
        <v>1</v>
      </c>
      <c r="K1" s="14" t="s">
        <v>1</v>
      </c>
      <c r="L1" s="14" t="s">
        <v>1</v>
      </c>
      <c r="M1" s="14" t="s">
        <v>1</v>
      </c>
      <c r="N1" s="15"/>
      <c r="O1" s="15"/>
    </row>
    <row r="2" spans="1:15" ht="25.5" x14ac:dyDescent="0.25">
      <c r="A2" s="16" t="s">
        <v>2</v>
      </c>
      <c r="B2" s="17" t="s">
        <v>3</v>
      </c>
      <c r="C2" s="18" t="s">
        <v>4</v>
      </c>
      <c r="D2" s="19" t="s">
        <v>5</v>
      </c>
      <c r="E2" s="20" t="s">
        <v>6</v>
      </c>
      <c r="F2" s="21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3" t="s">
        <v>12</v>
      </c>
      <c r="L2" s="23" t="s">
        <v>13</v>
      </c>
      <c r="M2" s="24" t="s">
        <v>14</v>
      </c>
      <c r="N2" s="16" t="s">
        <v>78</v>
      </c>
      <c r="O2" s="25" t="s">
        <v>79</v>
      </c>
    </row>
    <row r="3" spans="1:15" ht="36" x14ac:dyDescent="0.25">
      <c r="A3" s="2" t="s">
        <v>15</v>
      </c>
      <c r="B3" s="3" t="s">
        <v>16</v>
      </c>
      <c r="C3" s="4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17</v>
      </c>
      <c r="J3" s="5" t="s">
        <v>18</v>
      </c>
      <c r="K3" s="5" t="s">
        <v>19</v>
      </c>
      <c r="L3" s="6" t="s">
        <v>27</v>
      </c>
      <c r="M3" s="7">
        <v>2900000000</v>
      </c>
      <c r="N3" s="8">
        <v>202500000025241</v>
      </c>
      <c r="O3" s="3" t="s">
        <v>84</v>
      </c>
    </row>
    <row r="4" spans="1:15" ht="36" x14ac:dyDescent="0.25">
      <c r="A4" s="5" t="s">
        <v>15</v>
      </c>
      <c r="B4" s="6" t="s">
        <v>16</v>
      </c>
      <c r="C4" s="9" t="s">
        <v>28</v>
      </c>
      <c r="D4" s="5" t="s">
        <v>22</v>
      </c>
      <c r="E4" s="5" t="s">
        <v>29</v>
      </c>
      <c r="F4" s="5" t="s">
        <v>24</v>
      </c>
      <c r="G4" s="5" t="s">
        <v>30</v>
      </c>
      <c r="H4" s="5" t="s">
        <v>31</v>
      </c>
      <c r="I4" s="5" t="s">
        <v>17</v>
      </c>
      <c r="J4" s="5" t="s">
        <v>18</v>
      </c>
      <c r="K4" s="5" t="s">
        <v>19</v>
      </c>
      <c r="L4" s="6" t="s">
        <v>32</v>
      </c>
      <c r="M4" s="7">
        <v>45731724270</v>
      </c>
      <c r="N4" s="10">
        <v>2018011000381</v>
      </c>
      <c r="O4" s="6" t="s">
        <v>81</v>
      </c>
    </row>
    <row r="5" spans="1:15" ht="36" x14ac:dyDescent="0.25">
      <c r="A5" s="5" t="s">
        <v>15</v>
      </c>
      <c r="B5" s="6" t="s">
        <v>16</v>
      </c>
      <c r="C5" s="9" t="s">
        <v>33</v>
      </c>
      <c r="D5" s="5" t="s">
        <v>22</v>
      </c>
      <c r="E5" s="5" t="s">
        <v>29</v>
      </c>
      <c r="F5" s="5" t="s">
        <v>24</v>
      </c>
      <c r="G5" s="5" t="s">
        <v>34</v>
      </c>
      <c r="H5" s="5" t="s">
        <v>35</v>
      </c>
      <c r="I5" s="5" t="s">
        <v>17</v>
      </c>
      <c r="J5" s="5" t="s">
        <v>18</v>
      </c>
      <c r="K5" s="5" t="s">
        <v>19</v>
      </c>
      <c r="L5" s="6" t="s">
        <v>36</v>
      </c>
      <c r="M5" s="7">
        <v>9000000000</v>
      </c>
      <c r="N5" s="10">
        <v>2018011000265</v>
      </c>
      <c r="O5" s="6" t="s">
        <v>82</v>
      </c>
    </row>
    <row r="6" spans="1:15" ht="36" x14ac:dyDescent="0.25">
      <c r="A6" s="5" t="s">
        <v>15</v>
      </c>
      <c r="B6" s="6" t="s">
        <v>16</v>
      </c>
      <c r="C6" s="9" t="s">
        <v>37</v>
      </c>
      <c r="D6" s="5" t="s">
        <v>22</v>
      </c>
      <c r="E6" s="5" t="s">
        <v>29</v>
      </c>
      <c r="F6" s="5" t="s">
        <v>24</v>
      </c>
      <c r="G6" s="5" t="s">
        <v>38</v>
      </c>
      <c r="H6" s="5" t="s">
        <v>35</v>
      </c>
      <c r="I6" s="5" t="s">
        <v>17</v>
      </c>
      <c r="J6" s="5" t="s">
        <v>18</v>
      </c>
      <c r="K6" s="5" t="s">
        <v>19</v>
      </c>
      <c r="L6" s="6" t="s">
        <v>36</v>
      </c>
      <c r="M6" s="7">
        <v>2800000000</v>
      </c>
      <c r="N6" s="10">
        <v>202300000000089</v>
      </c>
      <c r="O6" s="6" t="s">
        <v>83</v>
      </c>
    </row>
    <row r="7" spans="1:15" ht="24" x14ac:dyDescent="0.25">
      <c r="A7" s="5" t="s">
        <v>15</v>
      </c>
      <c r="B7" s="6" t="s">
        <v>16</v>
      </c>
      <c r="C7" s="9" t="s">
        <v>39</v>
      </c>
      <c r="D7" s="5" t="s">
        <v>22</v>
      </c>
      <c r="E7" s="5" t="s">
        <v>29</v>
      </c>
      <c r="F7" s="5" t="s">
        <v>24</v>
      </c>
      <c r="G7" s="5" t="s">
        <v>40</v>
      </c>
      <c r="H7" s="5" t="s">
        <v>41</v>
      </c>
      <c r="I7" s="5" t="s">
        <v>17</v>
      </c>
      <c r="J7" s="5" t="s">
        <v>18</v>
      </c>
      <c r="K7" s="5" t="s">
        <v>19</v>
      </c>
      <c r="L7" s="6" t="s">
        <v>42</v>
      </c>
      <c r="M7" s="7">
        <v>69296905791</v>
      </c>
      <c r="N7" s="10">
        <v>202300000000451</v>
      </c>
      <c r="O7" s="6" t="s">
        <v>85</v>
      </c>
    </row>
    <row r="8" spans="1:15" ht="36" x14ac:dyDescent="0.25">
      <c r="A8" s="5" t="s">
        <v>15</v>
      </c>
      <c r="B8" s="6" t="s">
        <v>16</v>
      </c>
      <c r="C8" s="9" t="s">
        <v>43</v>
      </c>
      <c r="D8" s="5" t="s">
        <v>22</v>
      </c>
      <c r="E8" s="5" t="s">
        <v>29</v>
      </c>
      <c r="F8" s="5" t="s">
        <v>24</v>
      </c>
      <c r="G8" s="5" t="s">
        <v>44</v>
      </c>
      <c r="H8" s="5" t="s">
        <v>45</v>
      </c>
      <c r="I8" s="5" t="s">
        <v>17</v>
      </c>
      <c r="J8" s="5" t="s">
        <v>18</v>
      </c>
      <c r="K8" s="5" t="s">
        <v>19</v>
      </c>
      <c r="L8" s="6" t="s">
        <v>46</v>
      </c>
      <c r="M8" s="7">
        <v>28000000000</v>
      </c>
      <c r="N8" s="10">
        <v>202300000000456</v>
      </c>
      <c r="O8" s="6" t="s">
        <v>86</v>
      </c>
    </row>
    <row r="9" spans="1:15" ht="24" x14ac:dyDescent="0.25">
      <c r="A9" s="5" t="s">
        <v>15</v>
      </c>
      <c r="B9" s="6" t="s">
        <v>16</v>
      </c>
      <c r="C9" s="9" t="s">
        <v>47</v>
      </c>
      <c r="D9" s="5" t="s">
        <v>22</v>
      </c>
      <c r="E9" s="5" t="s">
        <v>29</v>
      </c>
      <c r="F9" s="5" t="s">
        <v>24</v>
      </c>
      <c r="G9" s="5" t="s">
        <v>48</v>
      </c>
      <c r="H9" s="5" t="s">
        <v>49</v>
      </c>
      <c r="I9" s="5" t="s">
        <v>17</v>
      </c>
      <c r="J9" s="5" t="s">
        <v>18</v>
      </c>
      <c r="K9" s="5" t="s">
        <v>19</v>
      </c>
      <c r="L9" s="6" t="s">
        <v>50</v>
      </c>
      <c r="M9" s="7">
        <v>10000000000</v>
      </c>
      <c r="N9" s="10">
        <v>202300000000462</v>
      </c>
      <c r="O9" s="6" t="s">
        <v>87</v>
      </c>
    </row>
    <row r="10" spans="1:15" ht="36" x14ac:dyDescent="0.25">
      <c r="A10" s="5" t="s">
        <v>15</v>
      </c>
      <c r="B10" s="6" t="s">
        <v>16</v>
      </c>
      <c r="C10" s="9" t="s">
        <v>51</v>
      </c>
      <c r="D10" s="5" t="s">
        <v>22</v>
      </c>
      <c r="E10" s="5" t="s">
        <v>52</v>
      </c>
      <c r="F10" s="5" t="s">
        <v>24</v>
      </c>
      <c r="G10" s="5" t="s">
        <v>53</v>
      </c>
      <c r="H10" s="5" t="s">
        <v>35</v>
      </c>
      <c r="I10" s="5" t="s">
        <v>17</v>
      </c>
      <c r="J10" s="5" t="s">
        <v>18</v>
      </c>
      <c r="K10" s="5" t="s">
        <v>19</v>
      </c>
      <c r="L10" s="6" t="s">
        <v>36</v>
      </c>
      <c r="M10" s="7">
        <v>300000000</v>
      </c>
      <c r="N10" s="10">
        <v>2018011000263</v>
      </c>
      <c r="O10" s="6" t="s">
        <v>89</v>
      </c>
    </row>
    <row r="11" spans="1:15" ht="24" x14ac:dyDescent="0.25">
      <c r="A11" s="5" t="s">
        <v>15</v>
      </c>
      <c r="B11" s="6" t="s">
        <v>16</v>
      </c>
      <c r="C11" s="9" t="s">
        <v>54</v>
      </c>
      <c r="D11" s="5" t="s">
        <v>22</v>
      </c>
      <c r="E11" s="5" t="s">
        <v>55</v>
      </c>
      <c r="F11" s="5" t="s">
        <v>24</v>
      </c>
      <c r="G11" s="5" t="s">
        <v>56</v>
      </c>
      <c r="H11" s="5" t="s">
        <v>57</v>
      </c>
      <c r="I11" s="5" t="s">
        <v>17</v>
      </c>
      <c r="J11" s="5" t="s">
        <v>18</v>
      </c>
      <c r="K11" s="5" t="s">
        <v>19</v>
      </c>
      <c r="L11" s="6" t="s">
        <v>58</v>
      </c>
      <c r="M11" s="7">
        <v>5400000000</v>
      </c>
      <c r="N11" s="10">
        <v>2018011000275</v>
      </c>
      <c r="O11" s="6" t="s">
        <v>88</v>
      </c>
    </row>
    <row r="12" spans="1:15" ht="24" x14ac:dyDescent="0.25">
      <c r="A12" s="5" t="s">
        <v>15</v>
      </c>
      <c r="B12" s="6" t="s">
        <v>16</v>
      </c>
      <c r="C12" s="9" t="s">
        <v>59</v>
      </c>
      <c r="D12" s="5" t="s">
        <v>22</v>
      </c>
      <c r="E12" s="5" t="s">
        <v>55</v>
      </c>
      <c r="F12" s="5" t="s">
        <v>24</v>
      </c>
      <c r="G12" s="5" t="s">
        <v>53</v>
      </c>
      <c r="H12" s="5" t="s">
        <v>60</v>
      </c>
      <c r="I12" s="5" t="s">
        <v>17</v>
      </c>
      <c r="J12" s="5" t="s">
        <v>18</v>
      </c>
      <c r="K12" s="5" t="s">
        <v>19</v>
      </c>
      <c r="L12" s="6" t="s">
        <v>61</v>
      </c>
      <c r="M12" s="7">
        <v>3900000000</v>
      </c>
      <c r="N12" s="10">
        <v>202300000000126</v>
      </c>
      <c r="O12" s="6" t="s">
        <v>90</v>
      </c>
    </row>
    <row r="13" spans="1:15" ht="24" x14ac:dyDescent="0.25">
      <c r="A13" s="5" t="s">
        <v>15</v>
      </c>
      <c r="B13" s="6" t="s">
        <v>16</v>
      </c>
      <c r="C13" s="9" t="s">
        <v>62</v>
      </c>
      <c r="D13" s="5" t="s">
        <v>22</v>
      </c>
      <c r="E13" s="5" t="s">
        <v>55</v>
      </c>
      <c r="F13" s="5" t="s">
        <v>24</v>
      </c>
      <c r="G13" s="5" t="s">
        <v>63</v>
      </c>
      <c r="H13" s="5" t="s">
        <v>60</v>
      </c>
      <c r="I13" s="5" t="s">
        <v>17</v>
      </c>
      <c r="J13" s="5" t="s">
        <v>18</v>
      </c>
      <c r="K13" s="5" t="s">
        <v>19</v>
      </c>
      <c r="L13" s="6" t="s">
        <v>61</v>
      </c>
      <c r="M13" s="7">
        <v>300000000</v>
      </c>
      <c r="N13" s="10">
        <v>202300000000365</v>
      </c>
      <c r="O13" s="6" t="s">
        <v>91</v>
      </c>
    </row>
    <row r="14" spans="1:15" ht="24" x14ac:dyDescent="0.25">
      <c r="A14" s="5" t="s">
        <v>15</v>
      </c>
      <c r="B14" s="6" t="s">
        <v>16</v>
      </c>
      <c r="C14" s="9" t="s">
        <v>64</v>
      </c>
      <c r="D14" s="5" t="s">
        <v>22</v>
      </c>
      <c r="E14" s="5" t="s">
        <v>55</v>
      </c>
      <c r="F14" s="5" t="s">
        <v>24</v>
      </c>
      <c r="G14" s="5" t="s">
        <v>65</v>
      </c>
      <c r="H14" s="5" t="s">
        <v>66</v>
      </c>
      <c r="I14" s="5" t="s">
        <v>17</v>
      </c>
      <c r="J14" s="5" t="s">
        <v>18</v>
      </c>
      <c r="K14" s="5" t="s">
        <v>19</v>
      </c>
      <c r="L14" s="6" t="s">
        <v>67</v>
      </c>
      <c r="M14" s="7">
        <v>450000000</v>
      </c>
      <c r="N14" s="10">
        <v>202300000000457</v>
      </c>
      <c r="O14" s="6" t="s">
        <v>92</v>
      </c>
    </row>
    <row r="15" spans="1:15" ht="36" x14ac:dyDescent="0.25">
      <c r="A15" s="5" t="s">
        <v>15</v>
      </c>
      <c r="B15" s="6" t="s">
        <v>16</v>
      </c>
      <c r="C15" s="9" t="s">
        <v>68</v>
      </c>
      <c r="D15" s="5" t="s">
        <v>22</v>
      </c>
      <c r="E15" s="5" t="s">
        <v>55</v>
      </c>
      <c r="F15" s="5" t="s">
        <v>24</v>
      </c>
      <c r="G15" s="5" t="s">
        <v>69</v>
      </c>
      <c r="H15" s="5" t="s">
        <v>26</v>
      </c>
      <c r="I15" s="5" t="s">
        <v>17</v>
      </c>
      <c r="J15" s="5" t="s">
        <v>18</v>
      </c>
      <c r="K15" s="5" t="s">
        <v>19</v>
      </c>
      <c r="L15" s="6" t="s">
        <v>70</v>
      </c>
      <c r="M15" s="7">
        <v>3400000000</v>
      </c>
      <c r="N15" s="10">
        <v>202400000000100</v>
      </c>
      <c r="O15" s="6" t="s">
        <v>93</v>
      </c>
    </row>
    <row r="16" spans="1:15" ht="36.75" thickBot="1" x14ac:dyDescent="0.3">
      <c r="A16" s="5" t="s">
        <v>71</v>
      </c>
      <c r="B16" s="6" t="s">
        <v>72</v>
      </c>
      <c r="C16" s="9" t="s">
        <v>74</v>
      </c>
      <c r="D16" s="5" t="s">
        <v>22</v>
      </c>
      <c r="E16" s="5" t="s">
        <v>23</v>
      </c>
      <c r="F16" s="5" t="s">
        <v>24</v>
      </c>
      <c r="G16" s="5" t="s">
        <v>75</v>
      </c>
      <c r="H16" s="5" t="s">
        <v>76</v>
      </c>
      <c r="I16" s="5" t="s">
        <v>17</v>
      </c>
      <c r="J16" s="5" t="s">
        <v>73</v>
      </c>
      <c r="K16" s="5" t="s">
        <v>20</v>
      </c>
      <c r="L16" s="6" t="s">
        <v>77</v>
      </c>
      <c r="M16" s="7">
        <v>14307498649</v>
      </c>
      <c r="N16" s="10">
        <v>2018011000279</v>
      </c>
      <c r="O16" s="6" t="s">
        <v>80</v>
      </c>
    </row>
    <row r="17" spans="13:13" ht="15.75" thickBot="1" x14ac:dyDescent="0.3">
      <c r="M17" s="26">
        <f>+SUBTOTAL(9,M3:M16)</f>
        <v>195786128710</v>
      </c>
    </row>
  </sheetData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Hernando Vargas Moreno</dc:creator>
  <cp:lastModifiedBy>Christiam Camilo Romero Walteros</cp:lastModifiedBy>
  <dcterms:created xsi:type="dcterms:W3CDTF">2026-03-17T17:47:56Z</dcterms:created>
  <dcterms:modified xsi:type="dcterms:W3CDTF">2026-03-17T20:55:09Z</dcterms:modified>
</cp:coreProperties>
</file>