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pvargasm_mincit_gov_co/Documents/Pablo OAPS/2025/Presupuesto 2025/"/>
    </mc:Choice>
  </mc:AlternateContent>
  <xr:revisionPtr revIDLastSave="0" documentId="8_{B55C09FB-E1AF-45AC-A79D-435D085663EF}" xr6:coauthVersionLast="47" xr6:coauthVersionMax="47" xr10:uidLastSave="{00000000-0000-0000-0000-000000000000}"/>
  <bookViews>
    <workbookView xWindow="-120" yWindow="-120" windowWidth="29040" windowHeight="15840" xr2:uid="{C9541E3F-8CF3-47BA-8090-27F136F3B7C2}"/>
  </bookViews>
  <sheets>
    <sheet name="Mincit" sheetId="1" r:id="rId1"/>
  </sheets>
  <definedNames>
    <definedName name="_xlnm._FilterDatabase" localSheetId="0" hidden="1">Mincit!$A$4:$Q$22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</calcChain>
</file>

<file path=xl/sharedStrings.xml><?xml version="1.0" encoding="utf-8"?>
<sst xmlns="http://schemas.openxmlformats.org/spreadsheetml/2006/main" count="322" uniqueCount="108">
  <si>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</si>
  <si>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</si>
  <si>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</si>
  <si>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</si>
  <si>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</si>
  <si>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</si>
  <si>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</si>
  <si>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</si>
  <si>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</si>
  <si>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</si>
  <si>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</si>
  <si>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</si>
  <si>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</si>
  <si>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</si>
  <si>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</si>
  <si>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</si>
  <si>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</si>
  <si>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VIGENTE</t>
  </si>
  <si>
    <t>35-01-01</t>
  </si>
  <si>
    <t>MINCOMERCIO INDUSTRIA TURISMO - GESTION GENERAL</t>
  </si>
  <si>
    <t>Nación</t>
  </si>
  <si>
    <t>10</t>
  </si>
  <si>
    <t>CSF</t>
  </si>
  <si>
    <t>MINCOMERCIO INDUSTRIA TURISMO - DIRECCION GENERAL DE COMERCIO EXTERIOR</t>
  </si>
  <si>
    <t>C</t>
  </si>
  <si>
    <t>SSF</t>
  </si>
  <si>
    <t>C-3501-0200-2-40401E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</si>
  <si>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</si>
  <si>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</si>
  <si>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</si>
  <si>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</si>
  <si>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</si>
  <si>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C-3502-0200-21-20307C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</si>
  <si>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</si>
  <si>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</si>
  <si>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</si>
  <si>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</si>
  <si>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C-3502-0200-24-40401C</t>
  </si>
  <si>
    <t>24</t>
  </si>
  <si>
    <t>40401C</t>
  </si>
  <si>
    <t>4. TRANSFORMACIÓN PRODUCTIVA, INTERNACIONALIZACIÓN Y ACCIÓN CLÍMATICA / C. POLÍTICAS DE COMPETENCIA, CONSUMIDOR E INFRAESTRUCTURA DE LA CALIDAD MODERNAS</t>
  </si>
  <si>
    <t>C-3502-0200-28-40401C</t>
  </si>
  <si>
    <t>28</t>
  </si>
  <si>
    <t>C-3502-0200-30-20308C</t>
  </si>
  <si>
    <t>30</t>
  </si>
  <si>
    <t>20308C</t>
  </si>
  <si>
    <t>2. SEGURIDAD HUMANA Y JUSTICIA SOCIAL / C. PROMOCIÓN DEL FORTALECIMIENTO DEL TEJIDO EMPRESARIAL A NIVEL REGIONAL</t>
  </si>
  <si>
    <t>15</t>
  </si>
  <si>
    <t>C-3502-0200-31-40401A</t>
  </si>
  <si>
    <t>31</t>
  </si>
  <si>
    <t>40401A</t>
  </si>
  <si>
    <t>4. TRANSFORMACIÓN PRODUCTIVA, INTERNACIONALIZACIÓN Y ACCIÓN CLÍMATICA / A. REINDUSTRIALIZACIÓN PARA LA SOSTENIBILIDAD, EL DESARROLLO ECONÓMICO Y SOCIAL</t>
  </si>
  <si>
    <t>3503</t>
  </si>
  <si>
    <t>C-3502-0200-32-40403B</t>
  </si>
  <si>
    <t>32</t>
  </si>
  <si>
    <t>40403B</t>
  </si>
  <si>
    <t>4. TRANSFORMACIÓN PRODUCTIVA, INTERNACIONALIZACIÓN Y ACCIÓN CLÍMATICA / B. TURISMO EN ARMONÍA CON LA VIDA</t>
  </si>
  <si>
    <t>3599</t>
  </si>
  <si>
    <t>C-3503-0200-6-40401C</t>
  </si>
  <si>
    <t>6</t>
  </si>
  <si>
    <t>C-3599-0200-4-53105D</t>
  </si>
  <si>
    <t>4</t>
  </si>
  <si>
    <t>53105D</t>
  </si>
  <si>
    <t>5. CONVERGENCIA REGIONAL / D. GOBIERNO DIGITAL PARA LA GENTE</t>
  </si>
  <si>
    <t>C-3599-0200-6-53105B</t>
  </si>
  <si>
    <t>53105B</t>
  </si>
  <si>
    <t>5. CONVERGENCIA REGIONAL / B. ENTIDADES PÚBLICAS TERRITORIALES Y NACIONALES FORTALECIDAS</t>
  </si>
  <si>
    <t>C-3599-0200-7-53105B</t>
  </si>
  <si>
    <t>7</t>
  </si>
  <si>
    <t>C-3599-0200-8-53105C</t>
  </si>
  <si>
    <t>8</t>
  </si>
  <si>
    <t>53105C</t>
  </si>
  <si>
    <t>5. CONVERGENCIA REGIONAL / C. CALIDAD, EFECTIVIDAD, TRANSPARENCIA Y COHERENCIA DE LAS NORMAS</t>
  </si>
  <si>
    <t>C-3599-0200-9-40401E</t>
  </si>
  <si>
    <t>9</t>
  </si>
  <si>
    <t>35-01-02</t>
  </si>
  <si>
    <t>16</t>
  </si>
  <si>
    <t>C-3501-0200-2-40401B</t>
  </si>
  <si>
    <t>40401B</t>
  </si>
  <si>
    <t>4. TRANSFORMACIÓN PRODUCTIVA, INTERNACIONALIZACIÓN Y ACCIÓN CLÍMATICA / B. TRANSFORMACIÓN PARA LA DIVERSIFICACIÓN PRODUCTIVA Y EXPORTADORA</t>
  </si>
  <si>
    <t xml:space="preserve">PROYECTO DE INVERSION </t>
  </si>
  <si>
    <t>Responsable</t>
  </si>
  <si>
    <t>2018011000381 - APOYO PARA EL ACCESO A LOS MERCADOS DE LAS UNIDADES PRODUCTIVAS DE LA POBLACIÓN VÍCTIMA DEL CONFLICTO ARMADO  NACIONAL</t>
  </si>
  <si>
    <t>Mipymes</t>
  </si>
  <si>
    <t>202300000000451 - FORTALECIMIENTO DE LAS CAPACIDADES EMPRESARIALES PARA EL DESARROLLO PRODUCTIVO SOSTENIBLE E INCLUYENTE A NIVEL  NACIONAL</t>
  </si>
  <si>
    <t>202300000000456 - FORTALECIMIENTO DE LA POLÍTICA PARA EL FOMENTO DE LA INDUSTRIA, LA COMPETITIVIDAD Y LA PRODUCTIVIDAD A NIVEL NACIONAL</t>
  </si>
  <si>
    <t>DPYC</t>
  </si>
  <si>
    <t>2018011000279 - FORTALECIMIENTO DE LOS SERVICIOS BRINDADOS A LOS USUARIOS DE COMERCIO EXTERIOR A NIVEL  NACIONAL</t>
  </si>
  <si>
    <t>Dirección de Comercio Exterior</t>
  </si>
  <si>
    <t>2018011000265 - FORTALECIMIENTO DE LOS ESTÁNDARES DE CALIDAD EN LA INFRAESTRUCTURA PRODUCTIVA NACIONAL A PARTIR DEL RECONOCIMIENTO Y DESARROLLO NACIONAL E INTERNACIONAL DEL SUBSISTEMA NACIONAL DE LA CALIDAD   NACIONAL</t>
  </si>
  <si>
    <t xml:space="preserve">Regulacion </t>
  </si>
  <si>
    <t>202300000000089 - FORTALECIMIENTO FORTALECER EL ENTORNO COMPETITIVO EN LA INDUSTRIA A NIVEL NACIONAL, PROPICIANDO UN ESCENARIO SOSTENIBLE QUE GARANTICE LA TRANSPARENCIA, COHERENCIA, CALIDAD DE NORMAS Y TRÁMITES EN ARAS DE FORTALECER EL CRECIMIENTO DEL PAÍS</t>
  </si>
  <si>
    <t>2018011000263 - MEJORAMIENTO EN LA APLICACIÓN Y CONVERGENCIA HACIA ESTÁNDARES INTERNACIONALES DE INFORMACIÓN FINANCIERA Y DE ASEGURAMIENTO DE LA INFORMACIÓN A NIVEL   NACIONAL</t>
  </si>
  <si>
    <t>Regulacion - Consejo Tecnico de la Contaduría</t>
  </si>
  <si>
    <t>2017011000162 - APOYO AL GOBIERNO EN UNA CORRECTA INSERCIÓN DE COLOMBIA EN LOS MERCADOS INTERNACIONALES, APERTURA DE NUEVOS MERCADOS Y LA PROFUNDIZACIÓN DE LOS EXISTENTES -   NACIONAL</t>
  </si>
  <si>
    <t>Vice Comercio</t>
  </si>
  <si>
    <t>202300000000462 - DESARROLLO SOSTENIBLE Y RESPONSABLE DEL TURISMO INCLUYENTE PARA CONSOLIDAR ACOLOMBIA COMO EL PAÍS DE LA BELLEZA NACIONAL</t>
  </si>
  <si>
    <t>Vice Turismo</t>
  </si>
  <si>
    <t>202300000000126 - FORTALECIMIENTO DISEÑO, IMPLEMENTACiÓN Y SOSTENIBILlDAD DEL MODELO DE GESTiÓN PARA EL DESARROLLO INTEGRAL DELTALENTO HUMANO YRELACIONAMIENTO CON LA CIUDADANIA EN EL MINISTERIO DE COMERCIO, INDUSTRIA Y TURISMO BOGOTÁ</t>
  </si>
  <si>
    <t>Secretaría General Talento Humano</t>
  </si>
  <si>
    <t>202300000000365 - FORTALECIMIENTO FORTALECIMIENTO DE LOS PROCESOS GESTi6N DOCUMENTAL DEL MINISTERIO DE COMERCIO, INDUSTRIA YTURISMO BOGOTA</t>
  </si>
  <si>
    <t>Secretaría General Gestión Documental</t>
  </si>
  <si>
    <t>2018011000275 - AMPLIACIÓN DE LA CAPACIDAD DE LOS SERVICIOS DE LAS TECNOLOGÍAS DE INFORMACIÓN EN EL MINCIT  NACIONAL</t>
  </si>
  <si>
    <t>Oficina de Sistemas de Información</t>
  </si>
  <si>
    <t>202300000000457 Fortalecimiento de la planeación estratégica, producción, análisis, difusión y evaluación de instrumentos de política pública y de información estadística sectorial</t>
  </si>
  <si>
    <t>OAPS</t>
  </si>
  <si>
    <t>202400000000100 Aprovechamiento del potencial de atracción de inversión extranjera directa (IED) del país nacional</t>
  </si>
  <si>
    <t>Vice Comercio - Dirección de inversión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</si>
</sst>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81D35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 readingOrder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1" xfId="1" applyFont="1" applyBorder="1" applyAlignment="1">
      <alignment horizontal="center" vertical="center" wrapText="1" readingOrder="1"/>
    </xf>
  </cellXfs>
  <cellStyles count="3">
    <cellStyle name="Normal" xfId="0" builtinId="0"/>
    <cellStyle name="Normal 2 3" xfId="2" xr:uid="{F9B72F71-CDBC-48D1-943E-4A4966571C35}"/>
    <cellStyle name="Normal 4" xfId="1" xr:uid="{BDFB08F1-155F-4766-A1BF-15752D73D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2B29-E7DB-4C68-BFBC-663268FA3A63}">
  <sheetPr>
    <tabColor theme="9" tint="0.39997558519241921"/>
  </sheetPr>
  <dimension ref="A1:Z27"/>
  <sheetViews>
    <sheetView showGridLines="0" tabSelected="1" zoomScale="91" zoomScaleNormal="91" workbookViewId="0">
      <selection activeCell="E8" sqref="E8"/>
    </sheetView>
  </sheetViews>
  <sheetFormatPr baseColWidth="10" defaultColWidth="11.42578125" defaultRowHeight="15" x14ac:dyDescent="0.25"/>
  <cols>
    <col min="1" max="1" width="13.42578125" style="2" customWidth="1"/>
    <col min="2" max="2" width="27" style="2" customWidth="1"/>
    <col min="3" max="3" width="21.5703125" style="2" customWidth="1"/>
    <col min="4" max="4" width="5.7109375" style="2" customWidth="1"/>
    <col min="5" max="5" width="7.7109375" style="2" customWidth="1"/>
    <col min="6" max="6" width="7.42578125" style="2" customWidth="1"/>
    <col min="7" max="7" width="6.140625" style="2" customWidth="1"/>
    <col min="8" max="8" width="8.42578125" style="2" customWidth="1"/>
    <col min="9" max="11" width="5.28515625" style="2" customWidth="1"/>
    <col min="12" max="12" width="7" style="2" customWidth="1"/>
    <col min="13" max="13" width="9.5703125" style="2" customWidth="1"/>
    <col min="14" max="14" width="7.85546875" style="2" customWidth="1"/>
    <col min="15" max="15" width="9.5703125" style="2" customWidth="1"/>
    <col min="16" max="16" width="55.85546875" style="2" customWidth="1"/>
    <col min="17" max="17" width="20.5703125" style="2" bestFit="1" customWidth="1"/>
    <col min="18" max="18" width="57.28515625" style="2" customWidth="1"/>
    <col min="19" max="19" width="15.42578125" style="2" customWidth="1"/>
    <col min="20" max="16384" width="11.42578125" style="2"/>
  </cols>
  <sheetData>
    <row r="1" spans="1:19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</row>
    <row r="2" spans="1:19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12.75" customHeight="1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</row>
    <row r="4" spans="1:19" ht="24" x14ac:dyDescent="0.25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80</v>
      </c>
      <c r="S4" s="13" t="s">
        <v>81</v>
      </c>
    </row>
    <row r="5" spans="1:19" ht="45" x14ac:dyDescent="0.25">
      <c r="A5" s="4" t="s">
        <v>18</v>
      </c>
      <c r="B5" s="5" t="s">
        <v>19</v>
      </c>
      <c r="C5" s="6" t="s">
        <v>26</v>
      </c>
      <c r="D5" s="4" t="s">
        <v>24</v>
      </c>
      <c r="E5" s="4" t="s">
        <v>27</v>
      </c>
      <c r="F5" s="4" t="s">
        <v>28</v>
      </c>
      <c r="G5" s="4" t="s">
        <v>29</v>
      </c>
      <c r="H5" s="4" t="s">
        <v>30</v>
      </c>
      <c r="I5" s="4"/>
      <c r="J5" s="4"/>
      <c r="K5" s="4"/>
      <c r="L5" s="4"/>
      <c r="M5" s="4" t="s">
        <v>20</v>
      </c>
      <c r="N5" s="4" t="s">
        <v>21</v>
      </c>
      <c r="O5" s="4" t="s">
        <v>22</v>
      </c>
      <c r="P5" s="5" t="s">
        <v>31</v>
      </c>
      <c r="Q5" s="7">
        <v>2891976929</v>
      </c>
      <c r="R5" s="5" t="s">
        <v>94</v>
      </c>
      <c r="S5" s="4" t="s">
        <v>95</v>
      </c>
    </row>
    <row r="6" spans="1:19" ht="33.75" x14ac:dyDescent="0.25">
      <c r="A6" s="4" t="s">
        <v>18</v>
      </c>
      <c r="B6" s="5" t="s">
        <v>19</v>
      </c>
      <c r="C6" s="6" t="s">
        <v>32</v>
      </c>
      <c r="D6" s="4" t="s">
        <v>24</v>
      </c>
      <c r="E6" s="4" t="s">
        <v>33</v>
      </c>
      <c r="F6" s="4" t="s">
        <v>28</v>
      </c>
      <c r="G6" s="4" t="s">
        <v>34</v>
      </c>
      <c r="H6" s="4" t="s">
        <v>35</v>
      </c>
      <c r="I6" s="4"/>
      <c r="J6" s="4"/>
      <c r="K6" s="4"/>
      <c r="L6" s="4"/>
      <c r="M6" s="4" t="s">
        <v>20</v>
      </c>
      <c r="N6" s="4" t="s">
        <v>21</v>
      </c>
      <c r="O6" s="4" t="s">
        <v>22</v>
      </c>
      <c r="P6" s="5" t="s">
        <v>36</v>
      </c>
      <c r="Q6" s="7">
        <v>20157100000</v>
      </c>
      <c r="R6" s="5" t="s">
        <v>82</v>
      </c>
      <c r="S6" s="4" t="s">
        <v>83</v>
      </c>
    </row>
    <row r="7" spans="1:19" ht="45" x14ac:dyDescent="0.25">
      <c r="A7" s="4" t="s">
        <v>18</v>
      </c>
      <c r="B7" s="5" t="s">
        <v>19</v>
      </c>
      <c r="C7" s="6" t="s">
        <v>37</v>
      </c>
      <c r="D7" s="4" t="s">
        <v>24</v>
      </c>
      <c r="E7" s="4" t="s">
        <v>33</v>
      </c>
      <c r="F7" s="4" t="s">
        <v>28</v>
      </c>
      <c r="G7" s="4" t="s">
        <v>38</v>
      </c>
      <c r="H7" s="4" t="s">
        <v>39</v>
      </c>
      <c r="I7" s="4"/>
      <c r="J7" s="4"/>
      <c r="K7" s="4"/>
      <c r="L7" s="4"/>
      <c r="M7" s="4" t="s">
        <v>20</v>
      </c>
      <c r="N7" s="4" t="s">
        <v>21</v>
      </c>
      <c r="O7" s="4" t="s">
        <v>22</v>
      </c>
      <c r="P7" s="5" t="s">
        <v>40</v>
      </c>
      <c r="Q7" s="7">
        <v>9000000000</v>
      </c>
      <c r="R7" s="5" t="s">
        <v>89</v>
      </c>
      <c r="S7" s="4" t="s">
        <v>90</v>
      </c>
    </row>
    <row r="8" spans="1:19" ht="56.25" x14ac:dyDescent="0.25">
      <c r="A8" s="4" t="s">
        <v>18</v>
      </c>
      <c r="B8" s="5" t="s">
        <v>19</v>
      </c>
      <c r="C8" s="6" t="s">
        <v>41</v>
      </c>
      <c r="D8" s="4" t="s">
        <v>24</v>
      </c>
      <c r="E8" s="4" t="s">
        <v>33</v>
      </c>
      <c r="F8" s="4" t="s">
        <v>28</v>
      </c>
      <c r="G8" s="4" t="s">
        <v>42</v>
      </c>
      <c r="H8" s="4" t="s">
        <v>39</v>
      </c>
      <c r="I8" s="4"/>
      <c r="J8" s="4"/>
      <c r="K8" s="4"/>
      <c r="L8" s="4"/>
      <c r="M8" s="4" t="s">
        <v>20</v>
      </c>
      <c r="N8" s="4" t="s">
        <v>21</v>
      </c>
      <c r="O8" s="4" t="s">
        <v>22</v>
      </c>
      <c r="P8" s="5" t="s">
        <v>40</v>
      </c>
      <c r="Q8" s="7">
        <v>3500000000</v>
      </c>
      <c r="R8" s="5" t="s">
        <v>91</v>
      </c>
      <c r="S8" s="4" t="s">
        <v>90</v>
      </c>
    </row>
    <row r="9" spans="1:19" ht="33.75" x14ac:dyDescent="0.25">
      <c r="A9" s="4" t="s">
        <v>18</v>
      </c>
      <c r="B9" s="5" t="s">
        <v>19</v>
      </c>
      <c r="C9" s="6" t="s">
        <v>43</v>
      </c>
      <c r="D9" s="4" t="s">
        <v>24</v>
      </c>
      <c r="E9" s="4" t="s">
        <v>33</v>
      </c>
      <c r="F9" s="4" t="s">
        <v>28</v>
      </c>
      <c r="G9" s="4" t="s">
        <v>44</v>
      </c>
      <c r="H9" s="4" t="s">
        <v>45</v>
      </c>
      <c r="I9" s="4"/>
      <c r="J9" s="4"/>
      <c r="K9" s="4"/>
      <c r="L9" s="4"/>
      <c r="M9" s="4" t="s">
        <v>20</v>
      </c>
      <c r="N9" s="4" t="s">
        <v>21</v>
      </c>
      <c r="O9" s="4" t="s">
        <v>22</v>
      </c>
      <c r="P9" s="5" t="s">
        <v>46</v>
      </c>
      <c r="Q9" s="7">
        <v>69000000000</v>
      </c>
      <c r="R9" s="14" t="s">
        <v>84</v>
      </c>
      <c r="S9" s="15" t="s">
        <v>83</v>
      </c>
    </row>
    <row r="10" spans="1:19" ht="33.75" x14ac:dyDescent="0.25">
      <c r="A10" s="4" t="s">
        <v>18</v>
      </c>
      <c r="B10" s="5" t="s">
        <v>19</v>
      </c>
      <c r="C10" s="6" t="s">
        <v>43</v>
      </c>
      <c r="D10" s="4" t="s">
        <v>24</v>
      </c>
      <c r="E10" s="4" t="s">
        <v>33</v>
      </c>
      <c r="F10" s="4" t="s">
        <v>28</v>
      </c>
      <c r="G10" s="4" t="s">
        <v>44</v>
      </c>
      <c r="H10" s="4" t="s">
        <v>45</v>
      </c>
      <c r="I10" s="4"/>
      <c r="J10" s="4"/>
      <c r="K10" s="4"/>
      <c r="L10" s="4"/>
      <c r="M10" s="4" t="s">
        <v>20</v>
      </c>
      <c r="N10" s="4" t="s">
        <v>47</v>
      </c>
      <c r="O10" s="4" t="s">
        <v>22</v>
      </c>
      <c r="P10" s="5" t="s">
        <v>46</v>
      </c>
      <c r="Q10" s="7">
        <v>10362825000</v>
      </c>
      <c r="R10" s="14" t="s">
        <v>84</v>
      </c>
      <c r="S10" s="15" t="s">
        <v>83</v>
      </c>
    </row>
    <row r="11" spans="1:19" ht="33.75" x14ac:dyDescent="0.25">
      <c r="A11" s="4" t="s">
        <v>18</v>
      </c>
      <c r="B11" s="5" t="s">
        <v>19</v>
      </c>
      <c r="C11" s="6" t="s">
        <v>48</v>
      </c>
      <c r="D11" s="4" t="s">
        <v>24</v>
      </c>
      <c r="E11" s="4" t="s">
        <v>33</v>
      </c>
      <c r="F11" s="4" t="s">
        <v>28</v>
      </c>
      <c r="G11" s="4" t="s">
        <v>49</v>
      </c>
      <c r="H11" s="4" t="s">
        <v>50</v>
      </c>
      <c r="I11" s="4"/>
      <c r="J11" s="4"/>
      <c r="K11" s="4"/>
      <c r="L11" s="4"/>
      <c r="M11" s="4" t="s">
        <v>20</v>
      </c>
      <c r="N11" s="4" t="s">
        <v>21</v>
      </c>
      <c r="O11" s="4" t="s">
        <v>22</v>
      </c>
      <c r="P11" s="5" t="s">
        <v>51</v>
      </c>
      <c r="Q11" s="7">
        <v>60000000000</v>
      </c>
      <c r="R11" s="5" t="s">
        <v>85</v>
      </c>
      <c r="S11" s="4" t="s">
        <v>86</v>
      </c>
    </row>
    <row r="12" spans="1:19" ht="33.75" x14ac:dyDescent="0.25">
      <c r="A12" s="4" t="s">
        <v>18</v>
      </c>
      <c r="B12" s="5" t="s">
        <v>19</v>
      </c>
      <c r="C12" s="6" t="s">
        <v>48</v>
      </c>
      <c r="D12" s="4" t="s">
        <v>24</v>
      </c>
      <c r="E12" s="4" t="s">
        <v>33</v>
      </c>
      <c r="F12" s="4" t="s">
        <v>28</v>
      </c>
      <c r="G12" s="4" t="s">
        <v>49</v>
      </c>
      <c r="H12" s="4" t="s">
        <v>50</v>
      </c>
      <c r="I12" s="4"/>
      <c r="J12" s="4"/>
      <c r="K12" s="4"/>
      <c r="L12" s="4"/>
      <c r="M12" s="4" t="s">
        <v>20</v>
      </c>
      <c r="N12" s="4" t="s">
        <v>47</v>
      </c>
      <c r="O12" s="4" t="s">
        <v>22</v>
      </c>
      <c r="P12" s="5" t="s">
        <v>51</v>
      </c>
      <c r="Q12" s="7">
        <v>4931575000</v>
      </c>
      <c r="R12" s="5" t="s">
        <v>85</v>
      </c>
      <c r="S12" s="4" t="s">
        <v>86</v>
      </c>
    </row>
    <row r="13" spans="1:19" ht="33.75" x14ac:dyDescent="0.25">
      <c r="A13" s="4" t="s">
        <v>18</v>
      </c>
      <c r="B13" s="5" t="s">
        <v>19</v>
      </c>
      <c r="C13" s="6" t="s">
        <v>53</v>
      </c>
      <c r="D13" s="4" t="s">
        <v>24</v>
      </c>
      <c r="E13" s="4" t="s">
        <v>33</v>
      </c>
      <c r="F13" s="4" t="s">
        <v>28</v>
      </c>
      <c r="G13" s="4" t="s">
        <v>54</v>
      </c>
      <c r="H13" s="4" t="s">
        <v>55</v>
      </c>
      <c r="I13" s="4"/>
      <c r="J13" s="4"/>
      <c r="K13" s="4"/>
      <c r="L13" s="4"/>
      <c r="M13" s="4" t="s">
        <v>20</v>
      </c>
      <c r="N13" s="4" t="s">
        <v>21</v>
      </c>
      <c r="O13" s="4" t="s">
        <v>22</v>
      </c>
      <c r="P13" s="5" t="s">
        <v>56</v>
      </c>
      <c r="Q13" s="7">
        <v>6500000000</v>
      </c>
      <c r="R13" s="5" t="s">
        <v>96</v>
      </c>
      <c r="S13" s="4" t="s">
        <v>97</v>
      </c>
    </row>
    <row r="14" spans="1:19" ht="33.75" x14ac:dyDescent="0.25">
      <c r="A14" s="4" t="s">
        <v>18</v>
      </c>
      <c r="B14" s="5" t="s">
        <v>19</v>
      </c>
      <c r="C14" s="6" t="s">
        <v>58</v>
      </c>
      <c r="D14" s="4" t="s">
        <v>24</v>
      </c>
      <c r="E14" s="4" t="s">
        <v>52</v>
      </c>
      <c r="F14" s="4" t="s">
        <v>28</v>
      </c>
      <c r="G14" s="4" t="s">
        <v>59</v>
      </c>
      <c r="H14" s="4" t="s">
        <v>39</v>
      </c>
      <c r="I14" s="4"/>
      <c r="J14" s="4"/>
      <c r="K14" s="4"/>
      <c r="L14" s="4"/>
      <c r="M14" s="4" t="s">
        <v>20</v>
      </c>
      <c r="N14" s="4" t="s">
        <v>21</v>
      </c>
      <c r="O14" s="4" t="s">
        <v>22</v>
      </c>
      <c r="P14" s="5" t="s">
        <v>40</v>
      </c>
      <c r="Q14" s="7">
        <v>180000000</v>
      </c>
      <c r="R14" s="5" t="s">
        <v>92</v>
      </c>
      <c r="S14" s="4" t="s">
        <v>93</v>
      </c>
    </row>
    <row r="15" spans="1:19" ht="22.5" x14ac:dyDescent="0.25">
      <c r="A15" s="4" t="s">
        <v>18</v>
      </c>
      <c r="B15" s="5" t="s">
        <v>19</v>
      </c>
      <c r="C15" s="6" t="s">
        <v>60</v>
      </c>
      <c r="D15" s="4" t="s">
        <v>24</v>
      </c>
      <c r="E15" s="4" t="s">
        <v>57</v>
      </c>
      <c r="F15" s="4" t="s">
        <v>28</v>
      </c>
      <c r="G15" s="4" t="s">
        <v>61</v>
      </c>
      <c r="H15" s="4" t="s">
        <v>62</v>
      </c>
      <c r="I15" s="4"/>
      <c r="J15" s="4"/>
      <c r="K15" s="4"/>
      <c r="L15" s="4"/>
      <c r="M15" s="4" t="s">
        <v>20</v>
      </c>
      <c r="N15" s="4" t="s">
        <v>21</v>
      </c>
      <c r="O15" s="4" t="s">
        <v>22</v>
      </c>
      <c r="P15" s="5" t="s">
        <v>63</v>
      </c>
      <c r="Q15" s="7">
        <v>6500000000</v>
      </c>
      <c r="R15" s="5" t="s">
        <v>102</v>
      </c>
      <c r="S15" s="4" t="s">
        <v>103</v>
      </c>
    </row>
    <row r="16" spans="1:19" ht="56.25" x14ac:dyDescent="0.25">
      <c r="A16" s="4" t="s">
        <v>18</v>
      </c>
      <c r="B16" s="5" t="s">
        <v>19</v>
      </c>
      <c r="C16" s="6" t="s">
        <v>64</v>
      </c>
      <c r="D16" s="4" t="s">
        <v>24</v>
      </c>
      <c r="E16" s="4" t="s">
        <v>57</v>
      </c>
      <c r="F16" s="4" t="s">
        <v>28</v>
      </c>
      <c r="G16" s="4" t="s">
        <v>59</v>
      </c>
      <c r="H16" s="4" t="s">
        <v>65</v>
      </c>
      <c r="I16" s="4"/>
      <c r="J16" s="4"/>
      <c r="K16" s="4"/>
      <c r="L16" s="4"/>
      <c r="M16" s="4" t="s">
        <v>20</v>
      </c>
      <c r="N16" s="4" t="s">
        <v>21</v>
      </c>
      <c r="O16" s="4" t="s">
        <v>22</v>
      </c>
      <c r="P16" s="5" t="s">
        <v>66</v>
      </c>
      <c r="Q16" s="7">
        <v>4000000000</v>
      </c>
      <c r="R16" s="5" t="s">
        <v>98</v>
      </c>
      <c r="S16" s="4" t="s">
        <v>99</v>
      </c>
    </row>
    <row r="17" spans="1:26" ht="33.75" x14ac:dyDescent="0.25">
      <c r="A17" s="4" t="s">
        <v>18</v>
      </c>
      <c r="B17" s="5" t="s">
        <v>19</v>
      </c>
      <c r="C17" s="6" t="s">
        <v>67</v>
      </c>
      <c r="D17" s="4" t="s">
        <v>24</v>
      </c>
      <c r="E17" s="4" t="s">
        <v>57</v>
      </c>
      <c r="F17" s="4" t="s">
        <v>28</v>
      </c>
      <c r="G17" s="4" t="s">
        <v>68</v>
      </c>
      <c r="H17" s="4" t="s">
        <v>65</v>
      </c>
      <c r="I17" s="4"/>
      <c r="J17" s="4"/>
      <c r="K17" s="4"/>
      <c r="L17" s="4"/>
      <c r="M17" s="4" t="s">
        <v>20</v>
      </c>
      <c r="N17" s="4" t="s">
        <v>21</v>
      </c>
      <c r="O17" s="4" t="s">
        <v>22</v>
      </c>
      <c r="P17" s="5" t="s">
        <v>66</v>
      </c>
      <c r="Q17" s="7">
        <v>350000000</v>
      </c>
      <c r="R17" s="5" t="s">
        <v>100</v>
      </c>
      <c r="S17" s="4" t="s">
        <v>101</v>
      </c>
    </row>
    <row r="18" spans="1:26" ht="33.75" x14ac:dyDescent="0.25">
      <c r="A18" s="4" t="s">
        <v>18</v>
      </c>
      <c r="B18" s="5" t="s">
        <v>19</v>
      </c>
      <c r="C18" s="6" t="s">
        <v>69</v>
      </c>
      <c r="D18" s="4" t="s">
        <v>24</v>
      </c>
      <c r="E18" s="4" t="s">
        <v>57</v>
      </c>
      <c r="F18" s="4" t="s">
        <v>28</v>
      </c>
      <c r="G18" s="4" t="s">
        <v>70</v>
      </c>
      <c r="H18" s="4" t="s">
        <v>71</v>
      </c>
      <c r="I18" s="4"/>
      <c r="J18" s="4"/>
      <c r="K18" s="4"/>
      <c r="L18" s="4"/>
      <c r="M18" s="4" t="s">
        <v>20</v>
      </c>
      <c r="N18" s="4" t="s">
        <v>21</v>
      </c>
      <c r="O18" s="4" t="s">
        <v>22</v>
      </c>
      <c r="P18" s="5" t="s">
        <v>72</v>
      </c>
      <c r="Q18" s="7">
        <v>400000000</v>
      </c>
      <c r="R18" s="5" t="s">
        <v>104</v>
      </c>
      <c r="S18" s="4" t="s">
        <v>105</v>
      </c>
    </row>
    <row r="19" spans="1:26" ht="33.75" x14ac:dyDescent="0.25">
      <c r="A19" s="4" t="s">
        <v>18</v>
      </c>
      <c r="B19" s="5" t="s">
        <v>19</v>
      </c>
      <c r="C19" s="6" t="s">
        <v>69</v>
      </c>
      <c r="D19" s="4" t="s">
        <v>24</v>
      </c>
      <c r="E19" s="4" t="s">
        <v>57</v>
      </c>
      <c r="F19" s="4" t="s">
        <v>28</v>
      </c>
      <c r="G19" s="4" t="s">
        <v>70</v>
      </c>
      <c r="H19" s="4" t="s">
        <v>71</v>
      </c>
      <c r="I19" s="4"/>
      <c r="J19" s="4"/>
      <c r="K19" s="4"/>
      <c r="L19" s="4"/>
      <c r="M19" s="4" t="s">
        <v>20</v>
      </c>
      <c r="N19" s="4" t="s">
        <v>47</v>
      </c>
      <c r="O19" s="4" t="s">
        <v>22</v>
      </c>
      <c r="P19" s="5" t="s">
        <v>72</v>
      </c>
      <c r="Q19" s="7">
        <v>850058000</v>
      </c>
      <c r="R19" s="5" t="s">
        <v>104</v>
      </c>
      <c r="S19" s="4" t="s">
        <v>105</v>
      </c>
    </row>
    <row r="20" spans="1:26" ht="33.75" x14ac:dyDescent="0.25">
      <c r="A20" s="4" t="s">
        <v>18</v>
      </c>
      <c r="B20" s="5" t="s">
        <v>19</v>
      </c>
      <c r="C20" s="6" t="s">
        <v>73</v>
      </c>
      <c r="D20" s="4" t="s">
        <v>24</v>
      </c>
      <c r="E20" s="4" t="s">
        <v>57</v>
      </c>
      <c r="F20" s="4" t="s">
        <v>28</v>
      </c>
      <c r="G20" s="4" t="s">
        <v>74</v>
      </c>
      <c r="H20" s="4" t="s">
        <v>30</v>
      </c>
      <c r="I20" s="4"/>
      <c r="J20" s="4"/>
      <c r="K20" s="4"/>
      <c r="L20" s="4"/>
      <c r="M20" s="4" t="s">
        <v>20</v>
      </c>
      <c r="N20" s="4" t="s">
        <v>21</v>
      </c>
      <c r="O20" s="4" t="s">
        <v>22</v>
      </c>
      <c r="P20" s="5" t="s">
        <v>31</v>
      </c>
      <c r="Q20" s="7">
        <v>7000000000</v>
      </c>
      <c r="R20" s="5" t="s">
        <v>106</v>
      </c>
      <c r="S20" s="4" t="s">
        <v>107</v>
      </c>
    </row>
    <row r="21" spans="1:26" s="3" customFormat="1" ht="33.75" x14ac:dyDescent="0.25">
      <c r="A21" s="8" t="s">
        <v>75</v>
      </c>
      <c r="B21" s="9" t="s">
        <v>23</v>
      </c>
      <c r="C21" s="10" t="s">
        <v>77</v>
      </c>
      <c r="D21" s="8" t="s">
        <v>24</v>
      </c>
      <c r="E21" s="8" t="s">
        <v>27</v>
      </c>
      <c r="F21" s="8" t="s">
        <v>28</v>
      </c>
      <c r="G21" s="8" t="s">
        <v>29</v>
      </c>
      <c r="H21" s="8" t="s">
        <v>78</v>
      </c>
      <c r="I21" s="8"/>
      <c r="J21" s="8"/>
      <c r="K21" s="8"/>
      <c r="L21" s="8"/>
      <c r="M21" s="8" t="s">
        <v>20</v>
      </c>
      <c r="N21" s="8" t="s">
        <v>47</v>
      </c>
      <c r="O21" s="8" t="s">
        <v>22</v>
      </c>
      <c r="P21" s="9" t="s">
        <v>79</v>
      </c>
      <c r="Q21" s="11">
        <v>825550000</v>
      </c>
      <c r="R21" s="5" t="s">
        <v>87</v>
      </c>
      <c r="S21" s="4" t="s">
        <v>88</v>
      </c>
      <c r="T21" s="2"/>
      <c r="U21" s="2"/>
      <c r="V21" s="2"/>
      <c r="W21" s="2"/>
      <c r="X21" s="2"/>
      <c r="Y21" s="2"/>
      <c r="Z21" s="2"/>
    </row>
    <row r="22" spans="1:26" s="3" customFormat="1" ht="33.75" x14ac:dyDescent="0.25">
      <c r="A22" s="8" t="s">
        <v>75</v>
      </c>
      <c r="B22" s="9" t="s">
        <v>23</v>
      </c>
      <c r="C22" s="10" t="s">
        <v>77</v>
      </c>
      <c r="D22" s="8" t="s">
        <v>24</v>
      </c>
      <c r="E22" s="8" t="s">
        <v>27</v>
      </c>
      <c r="F22" s="8" t="s">
        <v>28</v>
      </c>
      <c r="G22" s="8" t="s">
        <v>29</v>
      </c>
      <c r="H22" s="8" t="s">
        <v>78</v>
      </c>
      <c r="I22" s="8"/>
      <c r="J22" s="8"/>
      <c r="K22" s="8"/>
      <c r="L22" s="8"/>
      <c r="M22" s="8" t="s">
        <v>20</v>
      </c>
      <c r="N22" s="8" t="s">
        <v>76</v>
      </c>
      <c r="O22" s="8" t="s">
        <v>25</v>
      </c>
      <c r="P22" s="9" t="s">
        <v>79</v>
      </c>
      <c r="Q22" s="11">
        <v>8873107136</v>
      </c>
      <c r="R22" s="5" t="s">
        <v>87</v>
      </c>
      <c r="S22" s="4" t="s">
        <v>88</v>
      </c>
      <c r="T22" s="2"/>
      <c r="U22" s="2"/>
      <c r="V22" s="2"/>
      <c r="W22" s="2"/>
      <c r="X22" s="2"/>
      <c r="Y22" s="2"/>
      <c r="Z22" s="2"/>
    </row>
    <row r="23" spans="1:26" s="3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2">
        <f>SUBTOTAL(9,Q5:Q22)</f>
        <v>215322192065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s="3" customForma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3" customForma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" customForma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3" customForma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</sheetData>
  <autoFilter ref="A4:Q22" xr:uid="{E51A419D-FE4D-4F5C-ACF8-A0D0FE7A48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Hernando Vargas Moreno</dc:creator>
  <cp:lastModifiedBy>Pablo Hernando Vargas Moreno</cp:lastModifiedBy>
  <dcterms:created xsi:type="dcterms:W3CDTF">2025-12-10T16:20:29Z</dcterms:created>
  <dcterms:modified xsi:type="dcterms:W3CDTF">2025-12-10T16:55:04Z</dcterms:modified>
</cp:coreProperties>
</file>