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MARZO\PDF\"/>
    </mc:Choice>
  </mc:AlternateContent>
  <bookViews>
    <workbookView xWindow="240" yWindow="120" windowWidth="18060" windowHeight="7050"/>
  </bookViews>
  <sheets>
    <sheet name="CTAS POR PAGAR DCE " sheetId="1" r:id="rId1"/>
  </sheets>
  <calcPr calcId="152511"/>
</workbook>
</file>

<file path=xl/calcChain.xml><?xml version="1.0" encoding="utf-8"?>
<calcChain xmlns="http://schemas.openxmlformats.org/spreadsheetml/2006/main">
  <c r="K12" i="1" l="1"/>
  <c r="J12" i="1"/>
  <c r="K10" i="1"/>
  <c r="J10" i="1"/>
  <c r="K8" i="1"/>
  <c r="J8" i="1"/>
  <c r="M13" i="1"/>
  <c r="M11" i="1"/>
  <c r="M9" i="1"/>
  <c r="L13" i="1"/>
  <c r="L11" i="1"/>
  <c r="L9" i="1"/>
  <c r="K7" i="1" l="1"/>
  <c r="M8" i="1"/>
  <c r="M12" i="1"/>
  <c r="M10" i="1"/>
  <c r="L8" i="1"/>
  <c r="K14" i="1"/>
  <c r="J7" i="1"/>
  <c r="L10" i="1"/>
  <c r="L12" i="1"/>
  <c r="J14" i="1" l="1"/>
  <c r="L14" i="1" s="1"/>
  <c r="L7" i="1"/>
  <c r="M7" i="1"/>
  <c r="M14" i="1" l="1"/>
</calcChain>
</file>

<file path=xl/sharedStrings.xml><?xml version="1.0" encoding="utf-8"?>
<sst xmlns="http://schemas.openxmlformats.org/spreadsheetml/2006/main" count="72" uniqueCount="41">
  <si>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</si>
  <si>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</si>
  <si>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</si>
  <si>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</si>
  <si>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</si>
  <si>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</si>
  <si>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</si>
  <si>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</si>
  <si>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</si>
  <si>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</si>
  <si>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</si>
  <si>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1</t>
  </si>
  <si>
    <t>0</t>
  </si>
  <si>
    <t>9</t>
  </si>
  <si>
    <t>Nación</t>
  </si>
  <si>
    <t>HORAS EXTRAS, DIAS FESTIVOS E INDEMNIZACION POR VACACIONES</t>
  </si>
  <si>
    <t>2</t>
  </si>
  <si>
    <t>4</t>
  </si>
  <si>
    <t>ADQUISICION DE BIENES Y SERVICIOS</t>
  </si>
  <si>
    <t>C</t>
  </si>
  <si>
    <t>3501</t>
  </si>
  <si>
    <t>0200</t>
  </si>
  <si>
    <t>16</t>
  </si>
  <si>
    <t>SSF</t>
  </si>
  <si>
    <t>IMPLANTACION DEL PROGRAMA DE APOYO INTEGRAL PARA LOS USUARIOS DE COMERCIO EXTERIOR</t>
  </si>
  <si>
    <t>GASTOS DE FUNCIONAMIENTO</t>
  </si>
  <si>
    <t>GASTOS GENERALES</t>
  </si>
  <si>
    <t>PAGO/ OBLIG (%)</t>
  </si>
  <si>
    <t>GASTOS PERSONALES</t>
  </si>
  <si>
    <t xml:space="preserve">GASTOS DE INVERSION </t>
  </si>
  <si>
    <t>MINISTERIO DE COMERCIO INDUSTRIA Y TURISMO</t>
  </si>
  <si>
    <t>EJECUCIÓN CUENTAS POR PAGAR 2017 CON CORTE AL 31 DE MARZO DE 2018</t>
  </si>
  <si>
    <t>PAGOS ($)</t>
  </si>
  <si>
    <t>OBLIGACIÓN SIN PAGAR ($)</t>
  </si>
  <si>
    <t xml:space="preserve">UNIDAD EJECUTORA 3501-02 DIRECCIÓN GENERAL DE COMERCIO EXTERIOR </t>
  </si>
  <si>
    <t>OBLIGACIÓN ($)</t>
  </si>
  <si>
    <r>
      <rPr>
        <b/>
        <sz val="7"/>
        <rFont val="Arial"/>
        <family val="2"/>
      </rPr>
      <t>Nota1</t>
    </r>
    <r>
      <rPr>
        <sz val="7"/>
        <rFont val="Arial"/>
        <family val="2"/>
      </rPr>
      <t>:  Ley No. 1873 del 20 de Diciembre de 2017 " Por la cual se decreta el presupuesto de rentas y recursos de capital y ley de apropiaciones para la vigencia fiscal del 1° de Enero al 31 de Diciembre de 2018"</t>
    </r>
  </si>
  <si>
    <r>
      <rPr>
        <b/>
        <sz val="7"/>
        <rFont val="Arial"/>
        <family val="2"/>
      </rPr>
      <t>Fuente</t>
    </r>
    <r>
      <rPr>
        <sz val="7"/>
        <rFont val="Arial"/>
        <family val="2"/>
      </rPr>
      <t xml:space="preserve"> : Sistema Integrado de Información Financiera SIIF Nación </t>
    </r>
  </si>
  <si>
    <r>
      <rPr>
        <b/>
        <sz val="7"/>
        <rFont val="Arial"/>
        <family val="2"/>
      </rPr>
      <t>Nota2</t>
    </r>
    <r>
      <rPr>
        <sz val="7"/>
        <rFont val="Arial"/>
        <family val="2"/>
      </rPr>
      <t>: Decreto No. 2236 del 27 de Diciembre de 2017 " Por el cual se liquida el Presupuesto General de la Nación para la vigencia fiscal de 2018, se detallan las apropiaciones y se clasifican y definen los gastos"</t>
    </r>
  </si>
  <si>
    <t xml:space="preserve">TOTAL EJECUCIÓN CUENTAS POR PAGAR 2017 UE-DIRECCIÓN GRAL DE COMERCIO EXTERIOR </t>
  </si>
  <si>
    <t>FECHA DE GENERACIÓN: ABRIL 02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</si>
</sst>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4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1"/>
      <color rgb="FF00000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0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165" fontId="6" fillId="2" borderId="1" xfId="0" applyNumberFormat="1" applyFont="1" applyFill="1" applyBorder="1" applyAlignment="1">
      <alignment horizontal="right" vertical="center" wrapText="1"/>
    </xf>
    <xf numFmtId="10" fontId="6" fillId="2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right" vertical="center" wrapText="1"/>
    </xf>
    <xf numFmtId="10" fontId="11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 readingOrder="1"/>
    </xf>
    <xf numFmtId="0" fontId="11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showGridLines="0" tabSelected="1" workbookViewId="0">
      <selection activeCell="P7" sqref="P7"/>
    </sheetView>
  </sheetViews>
  <sheetFormatPr baseColWidth="10" defaultRowHeight="15"/>
  <cols>
    <col min="1" max="5" width="5.42578125" customWidth="1"/>
    <col min="6" max="6" width="9.5703125" customWidth="1"/>
    <col min="7" max="7" width="5.28515625" customWidth="1"/>
    <col min="8" max="8" width="6" customWidth="1"/>
    <col min="9" max="9" width="31.7109375" customWidth="1"/>
    <col min="10" max="10" width="16.85546875" customWidth="1"/>
    <col min="11" max="11" width="18.85546875" customWidth="1"/>
    <col min="12" max="12" width="15.7109375" customWidth="1"/>
    <col min="13" max="13" width="9.7109375" customWidth="1"/>
  </cols>
  <sheetData>
    <row r="1" spans="1:20">
      <c r="A1" s="25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20">
      <c r="A2" s="25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20">
      <c r="A3" s="25" t="s">
        <v>34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20" ht="15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20" ht="15.75" thickBo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28" t="s">
        <v>40</v>
      </c>
      <c r="L5" s="29"/>
      <c r="M5" s="29"/>
    </row>
    <row r="6" spans="1:20" ht="24" thickTop="1" thickBot="1">
      <c r="A6" s="13" t="s">
        <v>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35</v>
      </c>
      <c r="K6" s="13" t="s">
        <v>32</v>
      </c>
      <c r="L6" s="17" t="s">
        <v>33</v>
      </c>
      <c r="M6" s="17" t="s">
        <v>27</v>
      </c>
      <c r="N6" s="3"/>
    </row>
    <row r="7" spans="1:20" ht="35.1" customHeight="1" thickTop="1" thickBot="1">
      <c r="A7" s="4" t="s">
        <v>10</v>
      </c>
      <c r="B7" s="4"/>
      <c r="C7" s="4"/>
      <c r="D7" s="4"/>
      <c r="E7" s="4"/>
      <c r="F7" s="4"/>
      <c r="G7" s="4"/>
      <c r="H7" s="4"/>
      <c r="I7" s="14" t="s">
        <v>25</v>
      </c>
      <c r="J7" s="10">
        <f>+J8+J10</f>
        <v>246841114.30000001</v>
      </c>
      <c r="K7" s="10">
        <f>+K8+K10</f>
        <v>246841114.30000001</v>
      </c>
      <c r="L7" s="20">
        <f>+J7-K7</f>
        <v>0</v>
      </c>
      <c r="M7" s="21">
        <f>+K7/J7</f>
        <v>1</v>
      </c>
      <c r="N7" s="3"/>
    </row>
    <row r="8" spans="1:20" ht="35.1" customHeight="1" thickTop="1" thickBot="1">
      <c r="A8" s="13" t="s">
        <v>10</v>
      </c>
      <c r="B8" s="13">
        <v>1</v>
      </c>
      <c r="C8" s="13"/>
      <c r="D8" s="13"/>
      <c r="E8" s="13"/>
      <c r="F8" s="13"/>
      <c r="G8" s="13"/>
      <c r="H8" s="13"/>
      <c r="I8" s="15" t="s">
        <v>28</v>
      </c>
      <c r="J8" s="16">
        <f>+J9</f>
        <v>655244</v>
      </c>
      <c r="K8" s="16">
        <f>+K9</f>
        <v>655244</v>
      </c>
      <c r="L8" s="18">
        <f>+J8-K8</f>
        <v>0</v>
      </c>
      <c r="M8" s="19">
        <f>+K8/J8</f>
        <v>1</v>
      </c>
      <c r="N8" s="3"/>
    </row>
    <row r="9" spans="1:20" ht="35.1" customHeight="1" thickTop="1" thickBot="1">
      <c r="A9" s="7" t="s">
        <v>10</v>
      </c>
      <c r="B9" s="7" t="s">
        <v>11</v>
      </c>
      <c r="C9" s="7" t="s">
        <v>12</v>
      </c>
      <c r="D9" s="7" t="s">
        <v>11</v>
      </c>
      <c r="E9" s="7" t="s">
        <v>13</v>
      </c>
      <c r="F9" s="7" t="s">
        <v>14</v>
      </c>
      <c r="G9" s="7" t="s">
        <v>22</v>
      </c>
      <c r="H9" s="7" t="s">
        <v>23</v>
      </c>
      <c r="I9" s="8" t="s">
        <v>15</v>
      </c>
      <c r="J9" s="9">
        <v>655244</v>
      </c>
      <c r="K9" s="9">
        <v>655244</v>
      </c>
      <c r="L9" s="5">
        <f t="shared" ref="L9:L14" si="0">+J9-K9</f>
        <v>0</v>
      </c>
      <c r="M9" s="6">
        <f t="shared" ref="M9:M14" si="1">+K9/J9</f>
        <v>1</v>
      </c>
      <c r="N9" s="3"/>
    </row>
    <row r="10" spans="1:20" ht="35.1" customHeight="1" thickTop="1" thickBot="1">
      <c r="A10" s="13" t="s">
        <v>10</v>
      </c>
      <c r="B10" s="13">
        <v>2</v>
      </c>
      <c r="C10" s="13"/>
      <c r="D10" s="13"/>
      <c r="E10" s="13"/>
      <c r="F10" s="13"/>
      <c r="G10" s="13"/>
      <c r="H10" s="13"/>
      <c r="I10" s="15" t="s">
        <v>26</v>
      </c>
      <c r="J10" s="16">
        <f>+J11</f>
        <v>246185870.30000001</v>
      </c>
      <c r="K10" s="16">
        <f>+K11</f>
        <v>246185870.30000001</v>
      </c>
      <c r="L10" s="18">
        <f t="shared" si="0"/>
        <v>0</v>
      </c>
      <c r="M10" s="19">
        <f t="shared" si="1"/>
        <v>1</v>
      </c>
      <c r="N10" s="3"/>
    </row>
    <row r="11" spans="1:20" ht="35.1" customHeight="1" thickTop="1" thickBot="1">
      <c r="A11" s="7" t="s">
        <v>10</v>
      </c>
      <c r="B11" s="7" t="s">
        <v>16</v>
      </c>
      <c r="C11" s="7" t="s">
        <v>12</v>
      </c>
      <c r="D11" s="7" t="s">
        <v>17</v>
      </c>
      <c r="E11" s="7"/>
      <c r="F11" s="7" t="s">
        <v>14</v>
      </c>
      <c r="G11" s="7" t="s">
        <v>22</v>
      </c>
      <c r="H11" s="7" t="s">
        <v>23</v>
      </c>
      <c r="I11" s="8" t="s">
        <v>18</v>
      </c>
      <c r="J11" s="9">
        <v>246185870.30000001</v>
      </c>
      <c r="K11" s="9">
        <v>246185870.30000001</v>
      </c>
      <c r="L11" s="5">
        <f t="shared" si="0"/>
        <v>0</v>
      </c>
      <c r="M11" s="6">
        <f t="shared" si="1"/>
        <v>1</v>
      </c>
      <c r="N11" s="3"/>
    </row>
    <row r="12" spans="1:20" ht="35.1" customHeight="1" thickTop="1" thickBot="1">
      <c r="A12" s="13" t="s">
        <v>19</v>
      </c>
      <c r="B12" s="13"/>
      <c r="C12" s="13"/>
      <c r="D12" s="13"/>
      <c r="E12" s="13"/>
      <c r="F12" s="13"/>
      <c r="G12" s="13"/>
      <c r="H12" s="13"/>
      <c r="I12" s="15" t="s">
        <v>29</v>
      </c>
      <c r="J12" s="16">
        <f>+J13</f>
        <v>419820995.06</v>
      </c>
      <c r="K12" s="16">
        <f>+K13</f>
        <v>419820995.06</v>
      </c>
      <c r="L12" s="18">
        <f t="shared" si="0"/>
        <v>0</v>
      </c>
      <c r="M12" s="19">
        <f t="shared" si="1"/>
        <v>1</v>
      </c>
      <c r="N12" s="3"/>
    </row>
    <row r="13" spans="1:20" ht="48" customHeight="1" thickTop="1" thickBot="1">
      <c r="A13" s="7" t="s">
        <v>19</v>
      </c>
      <c r="B13" s="7" t="s">
        <v>20</v>
      </c>
      <c r="C13" s="7" t="s">
        <v>21</v>
      </c>
      <c r="D13" s="7" t="s">
        <v>11</v>
      </c>
      <c r="E13" s="7"/>
      <c r="F13" s="7" t="s">
        <v>14</v>
      </c>
      <c r="G13" s="7" t="s">
        <v>22</v>
      </c>
      <c r="H13" s="7" t="s">
        <v>23</v>
      </c>
      <c r="I13" s="8" t="s">
        <v>24</v>
      </c>
      <c r="J13" s="9">
        <v>419820995.06</v>
      </c>
      <c r="K13" s="9">
        <v>419820995.06</v>
      </c>
      <c r="L13" s="5">
        <f t="shared" si="0"/>
        <v>0</v>
      </c>
      <c r="M13" s="6">
        <f t="shared" si="1"/>
        <v>1</v>
      </c>
      <c r="N13" s="3"/>
    </row>
    <row r="14" spans="1:20" ht="40.5" customHeight="1" thickTop="1" thickBot="1">
      <c r="A14" s="13" t="s">
        <v>0</v>
      </c>
      <c r="B14" s="13" t="s">
        <v>0</v>
      </c>
      <c r="C14" s="13" t="s">
        <v>0</v>
      </c>
      <c r="D14" s="13" t="s">
        <v>0</v>
      </c>
      <c r="E14" s="13" t="s">
        <v>0</v>
      </c>
      <c r="F14" s="13" t="s">
        <v>0</v>
      </c>
      <c r="G14" s="13" t="s">
        <v>0</v>
      </c>
      <c r="H14" s="13" t="s">
        <v>0</v>
      </c>
      <c r="I14" s="15" t="s">
        <v>39</v>
      </c>
      <c r="J14" s="16">
        <f>+J7+J12</f>
        <v>666662109.36000001</v>
      </c>
      <c r="K14" s="16">
        <f>+K7+K12</f>
        <v>666662109.36000001</v>
      </c>
      <c r="L14" s="18">
        <f t="shared" si="0"/>
        <v>0</v>
      </c>
      <c r="M14" s="19">
        <f t="shared" si="1"/>
        <v>1</v>
      </c>
      <c r="N14" s="3"/>
    </row>
    <row r="15" spans="1:20" ht="15.75" thickTop="1">
      <c r="A15" s="22" t="s">
        <v>37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3"/>
      <c r="M15" s="24"/>
      <c r="N15" s="23"/>
      <c r="O15" s="22"/>
      <c r="P15" s="22"/>
      <c r="Q15" s="22"/>
      <c r="R15" s="22"/>
      <c r="S15" s="22"/>
      <c r="T15" s="22"/>
    </row>
    <row r="16" spans="1:20">
      <c r="A16" s="22" t="s">
        <v>36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3"/>
      <c r="M16" s="24"/>
      <c r="N16" s="23"/>
      <c r="O16" s="22"/>
      <c r="P16" s="22"/>
      <c r="Q16" s="22"/>
      <c r="R16" s="22"/>
      <c r="S16" s="22"/>
      <c r="T16" s="22"/>
    </row>
    <row r="17" spans="1:20">
      <c r="A17" s="22" t="s">
        <v>38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3"/>
      <c r="M17" s="24"/>
      <c r="N17" s="23"/>
      <c r="O17" s="22"/>
      <c r="P17" s="22"/>
      <c r="Q17" s="22"/>
      <c r="R17" s="22"/>
      <c r="S17" s="22"/>
      <c r="T17" s="22"/>
    </row>
    <row r="18" spans="1:20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3"/>
      <c r="M18" s="24"/>
      <c r="N18" s="23"/>
      <c r="O18" s="22"/>
      <c r="P18" s="22"/>
      <c r="Q18" s="22"/>
      <c r="R18" s="22"/>
      <c r="S18" s="22"/>
      <c r="T18" s="22"/>
    </row>
    <row r="19" spans="1:20">
      <c r="L19" s="3"/>
      <c r="M19" s="2"/>
      <c r="N19" s="3"/>
    </row>
    <row r="20" spans="1:20">
      <c r="L20" s="3"/>
      <c r="M20" s="2"/>
      <c r="N20" s="3"/>
    </row>
    <row r="21" spans="1:20">
      <c r="L21" s="3"/>
      <c r="M21" s="2"/>
      <c r="N21" s="3"/>
    </row>
    <row r="22" spans="1:20">
      <c r="L22" s="3"/>
      <c r="M22" s="2"/>
      <c r="N22" s="3"/>
    </row>
    <row r="23" spans="1:20">
      <c r="L23" s="3"/>
      <c r="M23" s="2"/>
      <c r="N23" s="3"/>
    </row>
    <row r="24" spans="1:20">
      <c r="L24" s="3"/>
      <c r="M24" s="3"/>
      <c r="N24" s="3"/>
    </row>
    <row r="25" spans="1:20">
      <c r="L25" s="3"/>
      <c r="M25" s="3"/>
      <c r="N25" s="3"/>
    </row>
    <row r="26" spans="1:20">
      <c r="L26" s="3"/>
      <c r="M26" s="3"/>
      <c r="N26" s="3"/>
    </row>
    <row r="27" spans="1:20">
      <c r="L27" s="3"/>
      <c r="M27" s="3"/>
      <c r="N27" s="3"/>
    </row>
    <row r="28" spans="1:20">
      <c r="L28" s="3"/>
      <c r="M28" s="3"/>
      <c r="N28" s="3"/>
    </row>
    <row r="29" spans="1:20">
      <c r="L29" s="3"/>
      <c r="M29" s="3"/>
      <c r="N29" s="3"/>
    </row>
    <row r="30" spans="1:20">
      <c r="L30" s="3"/>
      <c r="M30" s="3"/>
      <c r="N30" s="3"/>
    </row>
    <row r="31" spans="1:20">
      <c r="L31" s="3"/>
      <c r="M31" s="3"/>
      <c r="N31" s="3"/>
    </row>
    <row r="32" spans="1:20">
      <c r="L32" s="3"/>
      <c r="M32" s="3"/>
      <c r="N32" s="3"/>
    </row>
    <row r="33" spans="12:14">
      <c r="L33" s="3"/>
      <c r="M33" s="3"/>
      <c r="N33" s="3"/>
    </row>
    <row r="34" spans="12:14">
      <c r="L34" s="3"/>
      <c r="M34" s="3"/>
      <c r="N34" s="3"/>
    </row>
    <row r="35" spans="12:14">
      <c r="L35" s="3"/>
      <c r="M35" s="3"/>
      <c r="N35" s="3"/>
    </row>
    <row r="36" spans="12:14">
      <c r="L36" s="3"/>
      <c r="M36" s="3"/>
      <c r="N36" s="3"/>
    </row>
    <row r="37" spans="12:14">
      <c r="L37" s="3"/>
      <c r="M37" s="3"/>
      <c r="N37" s="3"/>
    </row>
    <row r="38" spans="12:14">
      <c r="L38" s="3"/>
      <c r="M38" s="3"/>
      <c r="N38" s="3"/>
    </row>
    <row r="39" spans="12:14">
      <c r="L39" s="3"/>
      <c r="M39" s="3"/>
      <c r="N39" s="3"/>
    </row>
    <row r="40" spans="12:14">
      <c r="L40" s="3"/>
      <c r="M40" s="3"/>
      <c r="N40" s="3"/>
    </row>
    <row r="41" spans="12:14">
      <c r="L41" s="3"/>
      <c r="M41" s="3"/>
      <c r="N41" s="3"/>
    </row>
    <row r="42" spans="12:14">
      <c r="L42" s="3"/>
      <c r="M42" s="3"/>
      <c r="N42" s="3"/>
    </row>
    <row r="43" spans="12:14">
      <c r="L43" s="3"/>
      <c r="M43" s="3"/>
      <c r="N43" s="3"/>
    </row>
    <row r="44" spans="12:14">
      <c r="L44" s="3"/>
      <c r="M44" s="3"/>
      <c r="N44" s="3"/>
    </row>
    <row r="45" spans="12:14">
      <c r="L45" s="3"/>
      <c r="M45" s="3"/>
      <c r="N45" s="3"/>
    </row>
    <row r="46" spans="12:14">
      <c r="L46" s="3"/>
      <c r="M46" s="3"/>
      <c r="N46" s="3"/>
    </row>
    <row r="47" spans="12:14">
      <c r="L47" s="3"/>
      <c r="M47" s="3"/>
      <c r="N47" s="3"/>
    </row>
    <row r="48" spans="12:14">
      <c r="L48" s="3"/>
      <c r="M48" s="3"/>
      <c r="N48" s="3"/>
    </row>
    <row r="49" spans="12:14">
      <c r="L49" s="3"/>
      <c r="M49" s="3"/>
      <c r="N49" s="3"/>
    </row>
    <row r="50" spans="12:14">
      <c r="L50" s="3"/>
      <c r="M50" s="3"/>
      <c r="N50" s="3"/>
    </row>
    <row r="51" spans="12:14">
      <c r="L51" s="3"/>
      <c r="M51" s="3"/>
      <c r="N51" s="3"/>
    </row>
    <row r="52" spans="12:14">
      <c r="L52" s="3"/>
      <c r="M52" s="3"/>
      <c r="N52" s="3"/>
    </row>
    <row r="53" spans="12:14">
      <c r="L53" s="3"/>
      <c r="M53" s="3"/>
      <c r="N53" s="3"/>
    </row>
    <row r="54" spans="12:14">
      <c r="L54" s="3"/>
      <c r="M54" s="3"/>
      <c r="N54" s="3"/>
    </row>
    <row r="55" spans="12:14">
      <c r="L55" s="3"/>
      <c r="M55" s="3"/>
      <c r="N55" s="3"/>
    </row>
    <row r="56" spans="12:14">
      <c r="L56" s="3"/>
      <c r="M56" s="3"/>
      <c r="N56" s="3"/>
    </row>
    <row r="57" spans="12:14">
      <c r="L57" s="3"/>
      <c r="M57" s="3"/>
      <c r="N57" s="3"/>
    </row>
    <row r="58" spans="12:14">
      <c r="L58" s="3"/>
      <c r="M58" s="3"/>
      <c r="N58" s="3"/>
    </row>
    <row r="59" spans="12:14">
      <c r="L59" s="3"/>
      <c r="M59" s="3"/>
      <c r="N59" s="3"/>
    </row>
  </sheetData>
  <mergeCells count="4">
    <mergeCell ref="A1:M1"/>
    <mergeCell ref="A2:M2"/>
    <mergeCell ref="A3:M3"/>
    <mergeCell ref="K5:M5"/>
  </mergeCells>
  <printOptions horizontalCentered="1"/>
  <pageMargins left="0.98425196850393704" right="0" top="0.98425196850393704" bottom="0.78740157480314965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CTAS POR PAGAR DCE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2018-04-03T15:31:27Z</cp:lastPrinted>
  <dcterms:created xsi:type="dcterms:W3CDTF">2018-04-02T13:08:41Z</dcterms:created>
  <dcterms:modified xsi:type="dcterms:W3CDTF">2018-04-03T21:41:52Z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