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OCTUBRE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M8" i="1" l="1"/>
  <c r="L8" i="1"/>
  <c r="M7" i="1"/>
  <c r="L7" i="1"/>
  <c r="M6" i="1"/>
  <c r="L6" i="1"/>
</calcChain>
</file>

<file path=xl/sharedStrings.xml><?xml version="1.0" encoding="utf-8"?>
<sst xmlns="http://schemas.openxmlformats.org/spreadsheetml/2006/main" count="42" uniqueCount="32">
  <si>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</si>
  <si>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</si>
  <si>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</si>
  <si>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</si>
  <si>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</si>
  <si>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</si>
  <si>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</si>
  <si>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</si>
  <si>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</si>
  <si>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</si>
  <si>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2</t>
  </si>
  <si>
    <t>0</t>
  </si>
  <si>
    <t>4</t>
  </si>
  <si>
    <t>Nación</t>
  </si>
  <si>
    <t>10</t>
  </si>
  <si>
    <t>CSF</t>
  </si>
  <si>
    <t>ADQUISICION DE BIENES Y SERVICIOS</t>
  </si>
  <si>
    <t>C</t>
  </si>
  <si>
    <t>123</t>
  </si>
  <si>
    <t>200</t>
  </si>
  <si>
    <t>ADECUACIÓN DOTACION Y MANTENIMIENTO DE LA SEDE DEL MINISTERIO DE COMERCIO, INDUSTRIA Y TURISMO EN  BOGOTA</t>
  </si>
  <si>
    <t>COMPROMISOS SIN PAGAR ($)</t>
  </si>
  <si>
    <t>EJECUCIÓN PRESUPUESTAL DE RESERVAS PRESUPUESTALES 2015 CON CORTE AL 31 DE OCTUBRE DE 2016</t>
  </si>
  <si>
    <t>MINISTERIO DE COMERCIO INDUSTRIA Y TURISMO</t>
  </si>
  <si>
    <t xml:space="preserve">UNIDAD EJECUTORA 3501-01 GESTIÓN GENERAL </t>
  </si>
  <si>
    <t>EJECUCIÓN PRESUPUESTAL ACUMULADA DE RESERVAS PRESUPUESTALES 2015 CON CORTE AL 31 DE OCTUBRE DE 2016</t>
  </si>
  <si>
    <t>GEN: NOV/ 01 /DE 2016</t>
  </si>
  <si>
    <t>PAGO/  COMP (%)</t>
  </si>
  <si>
    <t>Fuente :Sistema Integrado de Información Financiera SIIF Nación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</si>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</sst>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06918546098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06918546098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0691854609822"/>
      </right>
      <top style="thick">
        <color theme="0" tint="-0.14990691854609822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0691854609822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thick">
        <color theme="0" tint="-0.14990691854609822"/>
      </right>
      <top style="thick">
        <color theme="0" tint="-0.14996795556505021"/>
      </top>
      <bottom/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Continuous" vertical="center" wrapText="1"/>
    </xf>
    <xf numFmtId="165" fontId="5" fillId="0" borderId="2" xfId="0" applyNumberFormat="1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0" fontId="3" fillId="0" borderId="6" xfId="0" applyNumberFormat="1" applyFont="1" applyFill="1" applyBorder="1" applyAlignment="1">
      <alignment horizontal="center" vertical="center" wrapText="1" readingOrder="1"/>
    </xf>
    <xf numFmtId="10" fontId="5" fillId="0" borderId="7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10" fontId="5" fillId="0" borderId="9" xfId="0" applyNumberFormat="1" applyFont="1" applyFill="1" applyBorder="1" applyAlignment="1">
      <alignment horizontal="centerContinuous" vertical="center" wrapText="1"/>
    </xf>
    <xf numFmtId="0" fontId="3" fillId="3" borderId="10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left" vertical="center" wrapText="1" readingOrder="1"/>
    </xf>
    <xf numFmtId="164" fontId="4" fillId="3" borderId="11" xfId="0" applyNumberFormat="1" applyFont="1" applyFill="1" applyBorder="1" applyAlignment="1">
      <alignment horizontal="right" vertical="center" wrapText="1" readingOrder="1"/>
    </xf>
    <xf numFmtId="165" fontId="5" fillId="3" borderId="11" xfId="0" applyNumberFormat="1" applyFont="1" applyFill="1" applyBorder="1" applyAlignment="1">
      <alignment horizontal="centerContinuous" vertical="center" wrapText="1"/>
    </xf>
    <xf numFmtId="10" fontId="5" fillId="3" borderId="12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activeCell="L5" sqref="L5"/>
    </sheetView>
  </sheetViews>
  <sheetFormatPr baseColWidth="10" defaultRowHeight="15"/>
  <cols>
    <col min="1" max="1" width="5.28515625" customWidth="1"/>
    <col min="2" max="3" width="5.42578125" customWidth="1"/>
    <col min="4" max="4" width="4.140625" customWidth="1"/>
    <col min="5" max="5" width="8" customWidth="1"/>
    <col min="6" max="6" width="5" customWidth="1"/>
    <col min="7" max="7" width="6.140625" customWidth="1"/>
    <col min="8" max="8" width="27.5703125" customWidth="1"/>
    <col min="9" max="9" width="17.28515625" customWidth="1"/>
    <col min="10" max="10" width="17.5703125" customWidth="1"/>
    <col min="11" max="11" width="18.85546875" customWidth="1"/>
    <col min="12" max="12" width="13.85546875" customWidth="1"/>
    <col min="13" max="13" width="10.42578125" customWidth="1"/>
  </cols>
  <sheetData>
    <row r="1" spans="1:14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>
      <c r="A2" s="24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>
      <c r="A3" s="24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3" t="s">
        <v>26</v>
      </c>
    </row>
    <row r="5" spans="1:14" ht="48.75" customHeight="1" thickTop="1" thickBot="1">
      <c r="A5" s="27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29</v>
      </c>
      <c r="J5" s="28" t="s">
        <v>30</v>
      </c>
      <c r="K5" s="28" t="s">
        <v>31</v>
      </c>
      <c r="L5" s="29" t="s">
        <v>21</v>
      </c>
      <c r="M5" s="30" t="s">
        <v>27</v>
      </c>
    </row>
    <row r="6" spans="1:14" ht="54.75" customHeight="1" thickTop="1" thickBot="1">
      <c r="A6" s="1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5" t="s">
        <v>16</v>
      </c>
      <c r="I6" s="6">
        <v>51680000</v>
      </c>
      <c r="J6" s="6">
        <v>51680000</v>
      </c>
      <c r="K6" s="6">
        <v>51680000</v>
      </c>
      <c r="L6" s="10">
        <f>+I6-K6</f>
        <v>0</v>
      </c>
      <c r="M6" s="15">
        <f>+K6/I6</f>
        <v>1</v>
      </c>
      <c r="N6" s="3"/>
    </row>
    <row r="7" spans="1:14" ht="57" customHeight="1" thickTop="1">
      <c r="A7" s="16" t="s">
        <v>17</v>
      </c>
      <c r="B7" s="7" t="s">
        <v>18</v>
      </c>
      <c r="C7" s="7" t="s">
        <v>19</v>
      </c>
      <c r="D7" s="7" t="s">
        <v>10</v>
      </c>
      <c r="E7" s="7" t="s">
        <v>13</v>
      </c>
      <c r="F7" s="7" t="s">
        <v>14</v>
      </c>
      <c r="G7" s="7" t="s">
        <v>15</v>
      </c>
      <c r="H7" s="8" t="s">
        <v>20</v>
      </c>
      <c r="I7" s="9">
        <v>1783604240</v>
      </c>
      <c r="J7" s="9">
        <v>1783604240</v>
      </c>
      <c r="K7" s="9">
        <v>1783604240</v>
      </c>
      <c r="L7" s="11">
        <f>+I7-K7</f>
        <v>0</v>
      </c>
      <c r="M7" s="17">
        <f>+K7/I7</f>
        <v>1</v>
      </c>
      <c r="N7" s="3"/>
    </row>
    <row r="8" spans="1:14" ht="66" customHeight="1" thickBot="1">
      <c r="A8" s="18" t="s">
        <v>0</v>
      </c>
      <c r="B8" s="19" t="s">
        <v>0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  <c r="H8" s="20" t="s">
        <v>22</v>
      </c>
      <c r="I8" s="21">
        <v>1835284240</v>
      </c>
      <c r="J8" s="21">
        <v>1835284240</v>
      </c>
      <c r="K8" s="21">
        <v>1835284240</v>
      </c>
      <c r="L8" s="22">
        <f>+I8-K8</f>
        <v>0</v>
      </c>
      <c r="M8" s="23">
        <f>+K8/I8</f>
        <v>1</v>
      </c>
      <c r="N8" s="3"/>
    </row>
    <row r="9" spans="1:14" ht="13.5" customHeight="1" thickTop="1">
      <c r="A9" t="s">
        <v>28</v>
      </c>
      <c r="L9" s="2"/>
      <c r="M9" s="12"/>
    </row>
  </sheetData>
  <mergeCells count="3">
    <mergeCell ref="A1:M1"/>
    <mergeCell ref="A2:M2"/>
    <mergeCell ref="A3:M3"/>
  </mergeCells>
  <printOptions horizontalCentered="1"/>
  <pageMargins left="0.98425196850393704" right="0.39370078740157483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2016-11-02T15:01:26Z</cp:lastPrinted>
  <dcterms:created xsi:type="dcterms:W3CDTF">2016-11-01T13:29:38Z</dcterms:created>
  <dcterms:modified xsi:type="dcterms:W3CDTF">2016-11-02T15:01:39Z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