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ANCIERA - PRESPTO\AÑO 2019\PAGINA WEB-2019\DICIEMBRE DE 2019\PDF\"/>
    </mc:Choice>
  </mc:AlternateContent>
  <bookViews>
    <workbookView xWindow="240" yWindow="120" windowWidth="18060" windowHeight="7050"/>
  </bookViews>
  <sheets>
    <sheet name="CUENTAS POR PAGAR GG 2019" sheetId="1" r:id="rId1"/>
  </sheets>
  <calcPr calcId="152511"/>
</workbook>
</file>

<file path=xl/calcChain.xml><?xml version="1.0" encoding="utf-8"?>
<calcChain xmlns="http://schemas.openxmlformats.org/spreadsheetml/2006/main">
  <c r="K11" i="1" l="1"/>
  <c r="J11" i="1"/>
  <c r="J10" i="1"/>
  <c r="I9" i="1"/>
  <c r="H9" i="1"/>
  <c r="H8" i="1" s="1"/>
  <c r="H12" i="1" s="1"/>
  <c r="K9" i="1" l="1"/>
  <c r="J9" i="1"/>
  <c r="I8" i="1"/>
  <c r="K8" i="1" l="1"/>
  <c r="I12" i="1"/>
  <c r="J8" i="1"/>
  <c r="K12" i="1" l="1"/>
  <c r="J12" i="1"/>
</calcChain>
</file>

<file path=xl/sharedStrings.xml><?xml version="1.0" encoding="utf-8"?>
<sst xmlns="http://schemas.openxmlformats.org/spreadsheetml/2006/main" count="40" uniqueCount="32">
  <si>
    <t>TIPO</t>
  </si>
  <si>
    <t>CTA</t>
  </si>
  <si>
    <t>SUB
CTA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</si>
  <si>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</si>
  <si>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</si>
  <si>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</si>
  <si>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</si>
  <si>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</si>
  <si>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</si>
  <si>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</si>
  <si>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</si>
  <si>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</si>
  <si>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02</t>
  </si>
  <si>
    <t>ADQUISICIÓN DE ACTIVOS NO FINANCIEROS</t>
  </si>
  <si>
    <t>ADQUISICIONES DIFERENTES DE ACTIVOS</t>
  </si>
  <si>
    <t>GASTOS DE FUNCIONAMIENTO</t>
  </si>
  <si>
    <t xml:space="preserve">ADQUISICION DE BIENES Y SERVICIOS </t>
  </si>
  <si>
    <t>PAGO/  OBLIG(%)</t>
  </si>
  <si>
    <t>MINISTERIO DE COMERCIO INDUSTRIA Y TURISMO</t>
  </si>
  <si>
    <t xml:space="preserve">UNIDAD EJECUTORA 3501-01 GESTIÓN GENERAL </t>
  </si>
  <si>
    <t>GENERADO ENERO 21 DE 2020</t>
  </si>
  <si>
    <t xml:space="preserve">TOTAL EJECUCIÓN CUENTAS POR PAGAR 2019 - GESTIÓN GENERAL </t>
  </si>
  <si>
    <t xml:space="preserve">Fuente : Sistema Integrado de Información Financiera SIIF Nación </t>
  </si>
  <si>
    <t>Nota 1:  Ley No. 1940 del 26 de Noviembre de 2018 " Por la cual se decreta el presupuesto de rentas y recursos de capital y ley de apropiaciones para la vigencia fiscal del 1° de Enero al 31 de Diciembre de 2019"</t>
  </si>
  <si>
    <t>Nota 2: Decreto No. 2467 del 28 de Diciembre de 2018 " Por el cual se liquida el Presupuesto General de la Nación para la vigencia fiscal de 2019, se detallan las apropiaciones y se clasifican y definen los gastos"</t>
  </si>
  <si>
    <t>Nota 3: Decreto No. 412 del 2 de marzo de 2018 "Por el cual se modifica parcialmente el Decreto 1068 de 2015 en el libro 2 Régimen reglamentario del sector hacienda y crédito público, Parte 8 del Régimen Presupuestal, Parte 9 Sistema Integrado de Información Financiera-SIIF NACIÓN y se establecen otras disposiciones"</t>
  </si>
  <si>
    <t xml:space="preserve">Nota 4: Resolución 0010 del 7 de marzo de 2018 " Por la cual se establece el Catálogo de Clasificación Presupuestal y se dictan otras disposiciones para su administración" </t>
  </si>
  <si>
    <t>Nota 5:Resolución No.0042 del 20 de diciembre de 2019 " Por la cual se establece el Catálogo de  Clasificación Presupuestal y se dictan otras disposiciones para su administración.</t>
  </si>
  <si>
    <t>EJECUCIÓN CUENTAS POR PAGAR  CONSTITUIDAS 2019</t>
  </si>
  <si>
    <t>OBLIGACIÓN SIN PAGAR ($)</t>
  </si>
  <si>
    <t>OBLIGACIÓN ($)</t>
  </si>
  <si>
    <t>PAGOS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</si>
</sst>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10" fontId="1" fillId="0" borderId="0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165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3" fillId="0" borderId="0" xfId="0" applyFont="1"/>
    <xf numFmtId="0" fontId="5" fillId="0" borderId="0" xfId="0" applyFont="1" applyFill="1" applyBorder="1"/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165" fontId="8" fillId="3" borderId="1" xfId="0" applyNumberFormat="1" applyFont="1" applyFill="1" applyBorder="1" applyAlignment="1">
      <alignment horizontal="right" vertical="center" wrapText="1"/>
    </xf>
    <xf numFmtId="10" fontId="8" fillId="3" borderId="1" xfId="0" applyNumberFormat="1" applyFont="1" applyFill="1" applyBorder="1" applyAlignment="1">
      <alignment horizontal="right" vertical="center" wrapText="1"/>
    </xf>
    <xf numFmtId="0" fontId="9" fillId="2" borderId="1" xfId="0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Continuous" vertical="center" wrapText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19050</xdr:colOff>
      <xdr:row>2</xdr:row>
      <xdr:rowOff>166286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547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8"/>
  <sheetViews>
    <sheetView showGridLines="0" tabSelected="1" workbookViewId="0">
      <selection activeCell="P12" sqref="P12"/>
    </sheetView>
  </sheetViews>
  <sheetFormatPr baseColWidth="10" defaultRowHeight="15"/>
  <cols>
    <col min="1" max="3" width="5.42578125" customWidth="1"/>
    <col min="4" max="4" width="9.5703125" customWidth="1"/>
    <col min="5" max="5" width="4.85546875" customWidth="1"/>
    <col min="6" max="6" width="5.140625" customWidth="1"/>
    <col min="7" max="7" width="44.85546875" customWidth="1"/>
    <col min="8" max="8" width="16" customWidth="1"/>
    <col min="9" max="9" width="15.28515625" customWidth="1"/>
    <col min="10" max="10" width="13.85546875" customWidth="1"/>
    <col min="11" max="11" width="10.7109375" customWidth="1"/>
  </cols>
  <sheetData>
    <row r="3" spans="1:13" ht="15.75">
      <c r="A3" s="23" t="s">
        <v>18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12"/>
    </row>
    <row r="4" spans="1:13" ht="15.75">
      <c r="A4" s="23" t="s">
        <v>28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12"/>
    </row>
    <row r="5" spans="1:13" ht="15.75">
      <c r="A5" s="23" t="s">
        <v>19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12"/>
    </row>
    <row r="6" spans="1:13" ht="15.75" thickBot="1">
      <c r="A6" s="10"/>
      <c r="B6" s="11"/>
      <c r="C6" s="11"/>
      <c r="D6" s="11"/>
      <c r="E6" s="11"/>
      <c r="F6" s="11"/>
      <c r="G6" s="11"/>
      <c r="H6" s="11"/>
      <c r="I6" s="11"/>
      <c r="J6" s="27" t="s">
        <v>20</v>
      </c>
      <c r="K6" s="27"/>
      <c r="L6" s="27"/>
    </row>
    <row r="7" spans="1:13" ht="39" customHeight="1" thickTop="1" thickBot="1">
      <c r="A7" s="20" t="s">
        <v>0</v>
      </c>
      <c r="B7" s="20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0" t="s">
        <v>6</v>
      </c>
      <c r="H7" s="20" t="s">
        <v>30</v>
      </c>
      <c r="I7" s="20" t="s">
        <v>31</v>
      </c>
      <c r="J7" s="21" t="s">
        <v>29</v>
      </c>
      <c r="K7" s="22" t="s">
        <v>17</v>
      </c>
    </row>
    <row r="8" spans="1:13" ht="35.1" customHeight="1" thickTop="1" thickBot="1">
      <c r="A8" s="2" t="s">
        <v>7</v>
      </c>
      <c r="B8" s="2"/>
      <c r="C8" s="2"/>
      <c r="D8" s="2"/>
      <c r="E8" s="2"/>
      <c r="F8" s="2"/>
      <c r="G8" s="3" t="s">
        <v>15</v>
      </c>
      <c r="H8" s="4">
        <f>+H9</f>
        <v>83008628.969999999</v>
      </c>
      <c r="I8" s="4">
        <f t="shared" ref="I8" si="0">+I9</f>
        <v>83008628.969999999</v>
      </c>
      <c r="J8" s="5">
        <f>+H8-I8</f>
        <v>0</v>
      </c>
      <c r="K8" s="6">
        <f>+I8/H8</f>
        <v>1</v>
      </c>
      <c r="L8" s="1"/>
    </row>
    <row r="9" spans="1:13" ht="35.1" customHeight="1" thickTop="1" thickBot="1">
      <c r="A9" s="15" t="s">
        <v>7</v>
      </c>
      <c r="B9" s="15"/>
      <c r="C9" s="15"/>
      <c r="D9" s="15"/>
      <c r="E9" s="15"/>
      <c r="F9" s="15"/>
      <c r="G9" s="16" t="s">
        <v>16</v>
      </c>
      <c r="H9" s="17">
        <f>+H10+H11</f>
        <v>83008628.969999999</v>
      </c>
      <c r="I9" s="17">
        <f t="shared" ref="I9" si="1">+I10+I11</f>
        <v>83008628.969999999</v>
      </c>
      <c r="J9" s="18">
        <f t="shared" ref="J9:J11" si="2">+H9-I9</f>
        <v>0</v>
      </c>
      <c r="K9" s="19">
        <f t="shared" ref="K9:K11" si="3">+I9/H9</f>
        <v>1</v>
      </c>
      <c r="L9" s="1"/>
    </row>
    <row r="10" spans="1:13" ht="35.1" customHeight="1" thickTop="1" thickBot="1">
      <c r="A10" s="7" t="s">
        <v>7</v>
      </c>
      <c r="B10" s="7" t="s">
        <v>12</v>
      </c>
      <c r="C10" s="7" t="s">
        <v>8</v>
      </c>
      <c r="D10" s="7" t="s">
        <v>9</v>
      </c>
      <c r="E10" s="7" t="s">
        <v>10</v>
      </c>
      <c r="F10" s="7" t="s">
        <v>11</v>
      </c>
      <c r="G10" s="8" t="s">
        <v>13</v>
      </c>
      <c r="H10" s="9">
        <v>0</v>
      </c>
      <c r="I10" s="9">
        <v>0</v>
      </c>
      <c r="J10" s="5">
        <f t="shared" si="2"/>
        <v>0</v>
      </c>
      <c r="K10" s="6">
        <v>0</v>
      </c>
      <c r="L10" s="1"/>
    </row>
    <row r="11" spans="1:13" ht="35.1" customHeight="1" thickTop="1" thickBot="1">
      <c r="A11" s="7" t="s">
        <v>7</v>
      </c>
      <c r="B11" s="7" t="s">
        <v>12</v>
      </c>
      <c r="C11" s="7" t="s">
        <v>12</v>
      </c>
      <c r="D11" s="7" t="s">
        <v>9</v>
      </c>
      <c r="E11" s="7" t="s">
        <v>10</v>
      </c>
      <c r="F11" s="7" t="s">
        <v>11</v>
      </c>
      <c r="G11" s="8" t="s">
        <v>14</v>
      </c>
      <c r="H11" s="9">
        <v>83008628.969999999</v>
      </c>
      <c r="I11" s="9">
        <v>83008628.969999999</v>
      </c>
      <c r="J11" s="5">
        <f t="shared" si="2"/>
        <v>0</v>
      </c>
      <c r="K11" s="6">
        <f t="shared" si="3"/>
        <v>1</v>
      </c>
      <c r="L11" s="1"/>
    </row>
    <row r="12" spans="1:13" ht="35.1" customHeight="1" thickTop="1" thickBot="1">
      <c r="A12" s="15"/>
      <c r="B12" s="15"/>
      <c r="C12" s="15"/>
      <c r="D12" s="15"/>
      <c r="E12" s="15"/>
      <c r="F12" s="15"/>
      <c r="G12" s="16" t="s">
        <v>21</v>
      </c>
      <c r="H12" s="17">
        <f>+H8</f>
        <v>83008628.969999999</v>
      </c>
      <c r="I12" s="17">
        <f>+I8</f>
        <v>83008628.969999999</v>
      </c>
      <c r="J12" s="18">
        <f>+H12-I12</f>
        <v>0</v>
      </c>
      <c r="K12" s="19">
        <f>+I12/H12</f>
        <v>1</v>
      </c>
      <c r="L12" s="1"/>
    </row>
    <row r="13" spans="1:13" ht="15.75" thickTop="1">
      <c r="A13" s="13" t="s">
        <v>22</v>
      </c>
      <c r="B13" s="13"/>
      <c r="C13" s="13"/>
      <c r="D13" s="13"/>
      <c r="E13" s="13"/>
      <c r="F13" s="13"/>
      <c r="G13" s="13"/>
      <c r="H13" s="13"/>
      <c r="I13" s="14"/>
      <c r="J13" s="14"/>
      <c r="K13" s="14"/>
      <c r="L13" s="14"/>
      <c r="M13" s="14"/>
    </row>
    <row r="14" spans="1:13">
      <c r="A14" s="13" t="s">
        <v>23</v>
      </c>
      <c r="B14" s="13"/>
      <c r="C14" s="13"/>
      <c r="D14" s="13"/>
      <c r="E14" s="13"/>
      <c r="F14" s="13"/>
      <c r="G14" s="13"/>
      <c r="H14" s="13"/>
      <c r="I14" s="14"/>
      <c r="J14" s="14"/>
      <c r="K14" s="14"/>
      <c r="L14" s="14"/>
      <c r="M14" s="14"/>
    </row>
    <row r="15" spans="1:13" ht="19.5" customHeight="1">
      <c r="A15" s="13" t="s">
        <v>24</v>
      </c>
      <c r="B15" s="13"/>
      <c r="C15" s="13"/>
      <c r="D15" s="13"/>
      <c r="E15" s="13"/>
      <c r="F15" s="13"/>
      <c r="G15" s="13"/>
      <c r="H15" s="13"/>
      <c r="I15" s="14"/>
      <c r="J15" s="14"/>
      <c r="K15" s="14"/>
      <c r="L15" s="14"/>
      <c r="M15" s="14"/>
    </row>
    <row r="16" spans="1:13" ht="27.75" customHeight="1">
      <c r="A16" s="25" t="s">
        <v>25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>
      <c r="A17" s="14" t="s">
        <v>26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>
      <c r="A18" s="14" t="s">
        <v>27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</sheetData>
  <mergeCells count="5">
    <mergeCell ref="A3:K3"/>
    <mergeCell ref="A4:K4"/>
    <mergeCell ref="A5:K5"/>
    <mergeCell ref="J6:L6"/>
    <mergeCell ref="A16:M16"/>
  </mergeCells>
  <printOptions horizontalCentered="1"/>
  <pageMargins left="0.98425196850393704" right="0.19685039370078741" top="0.98425196850393704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GG 2019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2020-01-28T18:13:23Z</cp:lastPrinted>
  <dcterms:created xsi:type="dcterms:W3CDTF">2020-01-22T19:39:16Z</dcterms:created>
  <dcterms:modified xsi:type="dcterms:W3CDTF">2020-01-28T19:09:33Z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