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9\PAGINA WEB-2019\DICIEMBRE DE 2019\PDF\"/>
    </mc:Choice>
  </mc:AlternateContent>
  <bookViews>
    <workbookView xWindow="240" yWindow="120" windowWidth="18060" windowHeight="7050"/>
  </bookViews>
  <sheets>
    <sheet name="CUENTAS POR PAGAR DCE 2019" sheetId="1" r:id="rId1"/>
  </sheets>
  <calcPr calcId="152511"/>
</workbook>
</file>

<file path=xl/calcChain.xml><?xml version="1.0" encoding="utf-8"?>
<calcChain xmlns="http://schemas.openxmlformats.org/spreadsheetml/2006/main">
  <c r="K13" i="1" l="1"/>
  <c r="K12" i="1"/>
  <c r="K11" i="1"/>
  <c r="L10" i="1"/>
  <c r="K10" i="1"/>
  <c r="J9" i="1"/>
  <c r="J8" i="1" s="1"/>
  <c r="I9" i="1"/>
  <c r="I8" i="1" s="1"/>
  <c r="I14" i="1" s="1"/>
  <c r="L8" i="1" l="1"/>
  <c r="L14" i="1" s="1"/>
  <c r="J14" i="1"/>
  <c r="K8" i="1"/>
  <c r="K14" i="1" s="1"/>
  <c r="K9" i="1"/>
  <c r="L9" i="1"/>
</calcChain>
</file>

<file path=xl/sharedStrings.xml><?xml version="1.0" encoding="utf-8"?>
<sst xmlns="http://schemas.openxmlformats.org/spreadsheetml/2006/main" count="59" uniqueCount="37">
  <si>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</si>
  <si>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</si>
  <si>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</si>
  <si>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</si>
  <si>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</si>
  <si>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</si>
  <si>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</si>
  <si>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</si>
  <si>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</si>
  <si>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</si>
  <si>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</si>
  <si>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</si>
  <si>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</si>
  <si>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</si>
  <si>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</si>
  <si>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</si>
  <si>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04</t>
  </si>
  <si>
    <t>SSF</t>
  </si>
  <si>
    <t>16</t>
  </si>
  <si>
    <t>OTROS GASTOS DE PERSONAL - DISTRIBUCIÓN PREVIO CONCEPTO DGPPN</t>
  </si>
  <si>
    <t>GASTOS DE PERSONAL</t>
  </si>
  <si>
    <t>GASTOS DE FUNCIONAMIENTO</t>
  </si>
  <si>
    <t>PAGO/  OBLIG(%)</t>
  </si>
  <si>
    <t>MINISTERIO DE COMERCIO INDUSTRIA Y TURISMO</t>
  </si>
  <si>
    <t>GENERADO ENERO 21 DE 2020</t>
  </si>
  <si>
    <t xml:space="preserve">TOTAL EJECUCIÓN CUENTAS POR PAGAR - DIRECCIÓN DE COMERCIO EXTERIOR </t>
  </si>
  <si>
    <t xml:space="preserve">UNIDAD EJECUTORA 3501-02 DIRECCIÓN GENERAL DE COMERCIO EXTERIOR 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</si>
  <si>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</si>
  <si>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</si>
  <si>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</si>
  <si>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</si>
  <si>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 xml:space="preserve">Nota 4: Resolución 0010 del 7 de marzo de 2018 " Por la cual se establece el Catálogo de Clasificación Presupuestal y se dictan otras disposiciones para su administración" </t>
  </si>
  <si>
    <t>Nota 5:Resolución No.0042 del 20 de diciembre de 2019 " Por la cual se establece el Catálogo de  Clasificación Presupuestal y se dictan otras disposiciones para su administración.</t>
  </si>
  <si>
    <t>EJECUCIÓN CUENTAS POR PAGAR CONSTITUIDAS  2019</t>
  </si>
  <si>
    <t>OBLIGACIÓN SIN PAGAR ($)</t>
  </si>
  <si>
    <t>OBLIGACIÓN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</si>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</sst>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10" fontId="1" fillId="0" borderId="0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65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165" fontId="9" fillId="0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142875</xdr:colOff>
      <xdr:row>2</xdr:row>
      <xdr:rowOff>166286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showGridLines="0" tabSelected="1" topLeftCell="A2" workbookViewId="0">
      <selection activeCell="O15" sqref="O15"/>
    </sheetView>
  </sheetViews>
  <sheetFormatPr baseColWidth="10" defaultRowHeight="15"/>
  <cols>
    <col min="1" max="4" width="5.42578125" customWidth="1"/>
    <col min="5" max="5" width="7.42578125" customWidth="1"/>
    <col min="6" max="6" width="4.85546875" customWidth="1"/>
    <col min="7" max="7" width="5.140625" customWidth="1"/>
    <col min="8" max="8" width="48.140625" customWidth="1"/>
    <col min="9" max="9" width="16" customWidth="1"/>
    <col min="10" max="10" width="15.28515625" customWidth="1"/>
    <col min="11" max="11" width="13.85546875" customWidth="1"/>
    <col min="12" max="12" width="10.7109375" customWidth="1"/>
  </cols>
  <sheetData>
    <row r="3" spans="1:14" ht="15.75">
      <c r="A3" s="25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4" ht="15.75">
      <c r="A4" s="25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15.75">
      <c r="A5" s="25" t="s">
        <v>26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4" ht="15.75" thickBot="1">
      <c r="A6" s="7"/>
      <c r="B6" s="8"/>
      <c r="C6" s="8"/>
      <c r="D6" s="8"/>
      <c r="E6" s="8"/>
      <c r="F6" s="8"/>
      <c r="G6" s="8"/>
      <c r="H6" s="8"/>
      <c r="I6" s="8"/>
      <c r="J6" s="8"/>
      <c r="K6" s="27" t="s">
        <v>24</v>
      </c>
      <c r="L6" s="27"/>
      <c r="M6" s="27"/>
    </row>
    <row r="7" spans="1:14" ht="39" customHeight="1" thickTop="1" thickBot="1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35</v>
      </c>
      <c r="J7" s="11" t="s">
        <v>36</v>
      </c>
      <c r="K7" s="12" t="s">
        <v>34</v>
      </c>
      <c r="L7" s="13" t="s">
        <v>22</v>
      </c>
      <c r="M7" s="1"/>
    </row>
    <row r="8" spans="1:14" ht="35.1" customHeight="1" thickTop="1" thickBot="1">
      <c r="A8" s="19" t="s">
        <v>8</v>
      </c>
      <c r="B8" s="19"/>
      <c r="C8" s="19"/>
      <c r="D8" s="19"/>
      <c r="E8" s="19"/>
      <c r="F8" s="19"/>
      <c r="G8" s="19"/>
      <c r="H8" s="20" t="s">
        <v>21</v>
      </c>
      <c r="I8" s="21">
        <f>+I9</f>
        <v>1103356</v>
      </c>
      <c r="J8" s="21">
        <f t="shared" ref="J8" si="0">+J9</f>
        <v>1103356</v>
      </c>
      <c r="K8" s="22">
        <f t="shared" ref="K8:K13" si="1">+I8-J8</f>
        <v>0</v>
      </c>
      <c r="L8" s="23">
        <f t="shared" ref="L8:L10" si="2">+J8/I8</f>
        <v>1</v>
      </c>
      <c r="M8" s="1"/>
    </row>
    <row r="9" spans="1:14" ht="35.1" customHeight="1" thickTop="1" thickBot="1">
      <c r="A9" s="14" t="s">
        <v>8</v>
      </c>
      <c r="B9" s="14"/>
      <c r="C9" s="14"/>
      <c r="D9" s="14"/>
      <c r="E9" s="14"/>
      <c r="F9" s="14"/>
      <c r="G9" s="14"/>
      <c r="H9" s="15" t="s">
        <v>20</v>
      </c>
      <c r="I9" s="16">
        <f>SUM(I10:I13)</f>
        <v>1103356</v>
      </c>
      <c r="J9" s="16">
        <f t="shared" ref="J9" si="3">SUM(J10:J13)</f>
        <v>1103356</v>
      </c>
      <c r="K9" s="17">
        <f t="shared" si="1"/>
        <v>0</v>
      </c>
      <c r="L9" s="18">
        <f t="shared" si="2"/>
        <v>1</v>
      </c>
      <c r="M9" s="1"/>
    </row>
    <row r="10" spans="1:14" ht="35.1" customHeight="1" thickTop="1" thickBot="1">
      <c r="A10" s="4" t="s">
        <v>8</v>
      </c>
      <c r="B10" s="4" t="s">
        <v>9</v>
      </c>
      <c r="C10" s="4" t="s">
        <v>9</v>
      </c>
      <c r="D10" s="4" t="s">
        <v>9</v>
      </c>
      <c r="E10" s="4" t="s">
        <v>10</v>
      </c>
      <c r="F10" s="4" t="s">
        <v>18</v>
      </c>
      <c r="G10" s="4" t="s">
        <v>17</v>
      </c>
      <c r="H10" s="5" t="s">
        <v>11</v>
      </c>
      <c r="I10" s="6">
        <v>1103356</v>
      </c>
      <c r="J10" s="6">
        <v>1103356</v>
      </c>
      <c r="K10" s="2">
        <f t="shared" si="1"/>
        <v>0</v>
      </c>
      <c r="L10" s="3">
        <f t="shared" si="2"/>
        <v>1</v>
      </c>
      <c r="M10" s="1"/>
    </row>
    <row r="11" spans="1:14" ht="35.1" customHeight="1" thickTop="1" thickBot="1">
      <c r="A11" s="4" t="s">
        <v>8</v>
      </c>
      <c r="B11" s="4" t="s">
        <v>9</v>
      </c>
      <c r="C11" s="4" t="s">
        <v>9</v>
      </c>
      <c r="D11" s="4" t="s">
        <v>12</v>
      </c>
      <c r="E11" s="4" t="s">
        <v>10</v>
      </c>
      <c r="F11" s="4" t="s">
        <v>18</v>
      </c>
      <c r="G11" s="4" t="s">
        <v>17</v>
      </c>
      <c r="H11" s="5" t="s">
        <v>13</v>
      </c>
      <c r="I11" s="6">
        <v>0</v>
      </c>
      <c r="J11" s="6">
        <v>0</v>
      </c>
      <c r="K11" s="2">
        <f t="shared" si="1"/>
        <v>0</v>
      </c>
      <c r="L11" s="3">
        <v>0</v>
      </c>
      <c r="M11" s="1"/>
    </row>
    <row r="12" spans="1:14" ht="35.1" customHeight="1" thickTop="1" thickBot="1">
      <c r="A12" s="4" t="s">
        <v>8</v>
      </c>
      <c r="B12" s="4" t="s">
        <v>9</v>
      </c>
      <c r="C12" s="4" t="s">
        <v>9</v>
      </c>
      <c r="D12" s="4" t="s">
        <v>14</v>
      </c>
      <c r="E12" s="4" t="s">
        <v>10</v>
      </c>
      <c r="F12" s="4" t="s">
        <v>18</v>
      </c>
      <c r="G12" s="4" t="s">
        <v>17</v>
      </c>
      <c r="H12" s="5" t="s">
        <v>15</v>
      </c>
      <c r="I12" s="6">
        <v>0</v>
      </c>
      <c r="J12" s="6">
        <v>0</v>
      </c>
      <c r="K12" s="2">
        <f t="shared" si="1"/>
        <v>0</v>
      </c>
      <c r="L12" s="3">
        <v>0</v>
      </c>
      <c r="M12" s="1"/>
    </row>
    <row r="13" spans="1:14" ht="46.5" customHeight="1" thickTop="1" thickBot="1">
      <c r="A13" s="4" t="s">
        <v>8</v>
      </c>
      <c r="B13" s="4" t="s">
        <v>9</v>
      </c>
      <c r="C13" s="4" t="s">
        <v>9</v>
      </c>
      <c r="D13" s="4" t="s">
        <v>16</v>
      </c>
      <c r="E13" s="4" t="s">
        <v>10</v>
      </c>
      <c r="F13" s="4" t="s">
        <v>18</v>
      </c>
      <c r="G13" s="4" t="s">
        <v>17</v>
      </c>
      <c r="H13" s="5" t="s">
        <v>19</v>
      </c>
      <c r="I13" s="6">
        <v>0</v>
      </c>
      <c r="J13" s="6">
        <v>0</v>
      </c>
      <c r="K13" s="2">
        <f t="shared" si="1"/>
        <v>0</v>
      </c>
      <c r="L13" s="3">
        <v>0</v>
      </c>
      <c r="M13" s="1"/>
    </row>
    <row r="14" spans="1:14" ht="35.1" customHeight="1" thickTop="1" thickBot="1">
      <c r="A14" s="14"/>
      <c r="B14" s="14"/>
      <c r="C14" s="14"/>
      <c r="D14" s="14"/>
      <c r="E14" s="14"/>
      <c r="F14" s="14"/>
      <c r="G14" s="14"/>
      <c r="H14" s="15" t="s">
        <v>25</v>
      </c>
      <c r="I14" s="16">
        <f>+I8</f>
        <v>1103356</v>
      </c>
      <c r="J14" s="16">
        <f t="shared" ref="J14:L14" si="4">+J8</f>
        <v>1103356</v>
      </c>
      <c r="K14" s="16">
        <f t="shared" si="4"/>
        <v>0</v>
      </c>
      <c r="L14" s="24">
        <f t="shared" si="4"/>
        <v>1</v>
      </c>
      <c r="M14" s="1"/>
    </row>
    <row r="15" spans="1:14" ht="33.950000000000003" customHeight="1" thickTop="1">
      <c r="A15" s="9" t="s">
        <v>27</v>
      </c>
      <c r="B15" s="9"/>
      <c r="C15" s="9"/>
      <c r="D15" s="9"/>
      <c r="E15" s="9"/>
      <c r="F15" s="9"/>
      <c r="G15" s="9"/>
      <c r="H15" s="9"/>
      <c r="I15" s="9"/>
      <c r="J15" s="10"/>
      <c r="K15" s="10"/>
      <c r="L15" s="10"/>
      <c r="M15" s="10"/>
      <c r="N15" s="10"/>
    </row>
    <row r="16" spans="1:14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10"/>
      <c r="K16" s="10"/>
      <c r="L16" s="10"/>
      <c r="M16" s="10"/>
      <c r="N16" s="10"/>
    </row>
    <row r="17" spans="1:14" ht="15" customHeight="1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10"/>
      <c r="K17" s="10"/>
      <c r="L17" s="10"/>
      <c r="M17" s="10"/>
      <c r="N17" s="10"/>
    </row>
    <row r="18" spans="1:14" ht="26.25" customHeight="1">
      <c r="A18" s="27" t="s">
        <v>30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 t="s">
        <v>32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mergeCells count="5">
    <mergeCell ref="A3:L3"/>
    <mergeCell ref="A4:L4"/>
    <mergeCell ref="A5:L5"/>
    <mergeCell ref="K6:M6"/>
    <mergeCell ref="A18:N18"/>
  </mergeCells>
  <printOptions horizontalCentered="1"/>
  <pageMargins left="0.98425196850393704" right="0.19685039370078741" top="0.7874015748031496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DCE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2020-01-28T18:10:11Z</cp:lastPrinted>
  <dcterms:created xsi:type="dcterms:W3CDTF">2020-01-22T19:39:16Z</dcterms:created>
  <dcterms:modified xsi:type="dcterms:W3CDTF">2020-01-28T19:09:13Z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