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2025\Ingresos\Junio de 2025\"/>
    </mc:Choice>
  </mc:AlternateContent>
  <bookViews>
    <workbookView xWindow="0" yWindow="0" windowWidth="28770" windowHeight="11895"/>
  </bookViews>
  <sheets>
    <sheet name="INGRESOS DICIEMB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F12" i="1"/>
  <c r="F11" i="1"/>
  <c r="E11" i="1"/>
  <c r="C10" i="1" l="1"/>
  <c r="C13" i="1"/>
  <c r="D14" i="1" l="1"/>
  <c r="D13" i="1"/>
  <c r="F24" i="1" l="1"/>
  <c r="D10" i="1" l="1"/>
  <c r="F14" i="1"/>
  <c r="E14" i="1"/>
  <c r="E13" i="1"/>
  <c r="D9" i="1" l="1"/>
  <c r="F13" i="1"/>
  <c r="E12" i="1" l="1"/>
  <c r="E24" i="1" l="1"/>
  <c r="E10" i="1" l="1"/>
  <c r="F10" i="1"/>
  <c r="E9" i="1" l="1"/>
  <c r="F9" i="1" l="1"/>
  <c r="D15" i="1"/>
  <c r="E15" i="1" l="1"/>
  <c r="F15" i="1"/>
</calcChain>
</file>

<file path=xl/sharedStrings.xml><?xml version="1.0" encoding="utf-8"?>
<sst xmlns="http://schemas.openxmlformats.org/spreadsheetml/2006/main" count="37" uniqueCount="31">
  <si>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</si>
  <si>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</si>
  <si>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</si>
  <si>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</si>
  <si>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</si>
  <si>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</si>
  <si>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</si>
  <si>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</si>
  <si>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</si>
  <si>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</si>
  <si>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</si>
  <si>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</si>
  <si>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</si>
  <si>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>SERVICIO DE EDICION, IMPRESIÓN Y REPRODUCCIÓN</t>
  </si>
  <si>
    <t>SERVICIOS DE CONTENIDO EN LINEA (ON LINE)</t>
  </si>
  <si>
    <t>RECURSOS DE CAPITAL (SCUN)</t>
  </si>
  <si>
    <t>INGRESOS CORRIENTES</t>
  </si>
  <si>
    <r>
      <rPr>
        <b/>
        <sz val="7"/>
        <rFont val="Arial"/>
        <family val="2"/>
      </rPr>
      <t xml:space="preserve">Nota No. 3:  </t>
    </r>
    <r>
      <rPr>
        <sz val="7"/>
        <rFont val="Arial"/>
        <family val="2"/>
      </rPr>
      <t>Decreto No. 1782 de Mayo 22 de 2007 " Por medio del cual se reglamenta el Impuesto con destino al Turismo"  Articulo 5 "Consignación y/o Transferencias de los recursos"</t>
    </r>
  </si>
  <si>
    <t>AFORO($)                                     (DECRETO No. 1523 DEL
18 DE DICIEMBRE DE 2024
/DECRETO No. 1621 DEL 30 DE
DICIEMBRE DE 2024)</t>
  </si>
  <si>
    <r>
      <rPr>
        <b/>
        <sz val="7"/>
        <rFont val="Arial"/>
        <family val="2"/>
      </rPr>
      <t xml:space="preserve">Nota No. 4: </t>
    </r>
    <r>
      <rPr>
        <sz val="7"/>
        <rFont val="Arial"/>
        <family val="2"/>
      </rPr>
      <t>Decreto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No. 1523 del 18 de diciembre de 2024. Por la cual se decreta el presupuesto de rentas y recursos de capital y el presupuesto de gastos para la vigencia fiscal del 1o. de enero al 31 de diciembre de 2025</t>
    </r>
  </si>
  <si>
    <r>
      <rPr>
        <b/>
        <sz val="7"/>
        <rFont val="Arial"/>
        <family val="2"/>
      </rPr>
      <t xml:space="preserve">Nota No. 5: </t>
    </r>
    <r>
      <rPr>
        <sz val="7"/>
        <rFont val="Arial"/>
        <family val="2"/>
      </rPr>
      <t>Decreto No. 1621 del 30 de diciembre de 2024.  Por el cual se liquida el Presupuesto General de la Nación para la vigencia fiscal de 2025, se detallan las apropiaciones y se clasifican y definen los gastos</t>
    </r>
  </si>
  <si>
    <r>
      <rPr>
        <b/>
        <sz val="7"/>
        <color theme="1"/>
        <rFont val="Arial"/>
        <family val="2"/>
      </rPr>
      <t>Nota No. 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</si>
  <si>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rFont val="Arial"/>
        <family val="2"/>
      </rPr>
      <t xml:space="preserve">Nota No. 6: </t>
    </r>
    <r>
      <rPr>
        <sz val="7"/>
        <rFont val="Arial"/>
        <family val="2"/>
      </rPr>
      <t>Titulo 1 Sistema Cuenta Unica Nacional - Parte 3 Tesorería y Manejo de los recursos públicos del Decreto 1068 de 2015 Decreto único reglamentario del sector hacienda y crédito público</t>
    </r>
  </si>
  <si>
    <r>
      <rPr>
        <b/>
        <sz val="7"/>
        <rFont val="Arial"/>
        <family val="2"/>
      </rPr>
      <t xml:space="preserve">Nota No. 9: </t>
    </r>
    <r>
      <rPr>
        <sz val="7"/>
        <rFont val="Arial"/>
        <family val="2"/>
      </rPr>
      <t>Resolución No.002 del 20 de marzo de 2024 " Por la cual se establece el catálogo de clasificación presupuestal y se dictan otras disposiciones para su administración"</t>
    </r>
  </si>
  <si>
    <r>
      <rPr>
        <b/>
        <sz val="7"/>
        <rFont val="Arial"/>
        <family val="2"/>
      </rPr>
      <t xml:space="preserve">Nota No. 7: </t>
    </r>
    <r>
      <rPr>
        <sz val="7"/>
        <rFont val="Arial"/>
        <family val="2"/>
      </rPr>
      <t>Circular No.013 del 26 de diciembre de 2024. Valor Trámite de los registros de importación electrónicos a través de la Ventanilla Unica de Comercio Exterior - VUCE para el año 2025</t>
    </r>
  </si>
  <si>
    <r>
      <rPr>
        <b/>
        <sz val="7"/>
        <rFont val="Arial"/>
        <family val="2"/>
      </rPr>
      <t xml:space="preserve">Nota No. 8: </t>
    </r>
    <r>
      <rPr>
        <sz val="7"/>
        <rFont val="Arial"/>
        <family val="2"/>
      </rPr>
      <t>Circular No. 017 del 27 de diciembre de 2024 Servicios de Suscripcion anual a Bacex, procesamiento de datos en medio magnetico, fotocopia y copia electrónica de los registrosy licencias de importacion prestados por el Ministerio de Comercio, Industria y Turismo</t>
    </r>
  </si>
  <si>
    <r>
      <rPr>
        <b/>
        <sz val="7"/>
        <color theme="1"/>
        <rFont val="Arial"/>
        <family val="2"/>
      </rPr>
      <t>Nota No. 2</t>
    </r>
    <r>
      <rPr>
        <sz val="7"/>
        <color theme="1"/>
        <rFont val="Arial"/>
        <family val="2"/>
      </rPr>
      <t>: Detalle de la Composiciòn del Presupuesto de Rentas (PGN)</t>
    </r>
  </si>
  <si>
    <r>
      <rPr>
        <b/>
        <sz val="7"/>
        <rFont val="Arial"/>
        <family val="2"/>
      </rPr>
      <t xml:space="preserve">Nota No.10: </t>
    </r>
    <r>
      <rPr>
        <sz val="7"/>
        <rFont val="Arial"/>
        <family val="2"/>
      </rPr>
      <t>Aforo Servicios Contenido en Linea ($ 28.603.932.939 Recaudo PSE + 36.915.361 Servicio de Bacex)</t>
    </r>
  </si>
  <si>
    <t>INFORME ACUMULADO DE  INGRESOS CON CORTE AL 30 DE JUNIO DE 2025</t>
  </si>
  <si>
    <t>GENERADO: JULIO 21 DE 2025</t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</si>
  <si>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UE-3501-02 $ 12,718,433.00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</si>
</sst>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\ #,##0.00;\-&quot;$&quot;\ #,##0.00"/>
  </numFmts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Tahoma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medium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5" fillId="0" borderId="3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3" fillId="4" borderId="0" xfId="0" applyFont="1" applyFill="1"/>
    <xf numFmtId="0" fontId="9" fillId="4" borderId="0" xfId="0" applyFont="1" applyFill="1" applyBorder="1" applyAlignment="1">
      <alignment horizontal="right" readingOrder="1"/>
    </xf>
    <xf numFmtId="0" fontId="7" fillId="4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15" fillId="4" borderId="0" xfId="0" applyFont="1" applyFill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10" fontId="3" fillId="4" borderId="0" xfId="0" applyNumberFormat="1" applyFont="1" applyFill="1"/>
    <xf numFmtId="0" fontId="11" fillId="4" borderId="0" xfId="0" applyFont="1" applyFill="1" applyBorder="1"/>
    <xf numFmtId="4" fontId="0" fillId="4" borderId="0" xfId="0" applyNumberFormat="1" applyFill="1"/>
    <xf numFmtId="0" fontId="14" fillId="4" borderId="0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7" fontId="0" fillId="4" borderId="0" xfId="0" applyNumberFormat="1" applyFill="1"/>
    <xf numFmtId="0" fontId="14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3" fillId="4" borderId="0" xfId="0" applyFont="1" applyFill="1" applyAlignment="1"/>
    <xf numFmtId="0" fontId="0" fillId="4" borderId="0" xfId="0" applyFill="1" applyAlignment="1"/>
    <xf numFmtId="4" fontId="16" fillId="4" borderId="0" xfId="0" applyNumberFormat="1" applyFont="1" applyFill="1"/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2</xdr:row>
      <xdr:rowOff>0</xdr:rowOff>
    </xdr:from>
    <xdr:to>
      <xdr:col>6</xdr:col>
      <xdr:colOff>171449</xdr:colOff>
      <xdr:row>5</xdr:row>
      <xdr:rowOff>171450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/>
      </xdr:blipFill>
      <xdr:spPr bwMode="auto">
        <a:xfrm>
          <a:off x="6734174" y="381000"/>
          <a:ext cx="18573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1"/>
  <sheetViews>
    <sheetView tabSelected="1" topLeftCell="B4" zoomScaleNormal="100" workbookViewId="0">
      <selection activeCell="D17" sqref="D17"/>
    </sheetView>
  </sheetViews>
  <sheetFormatPr baseColWidth="10" defaultRowHeight="15" x14ac:dyDescent="0.25"/>
  <cols>
    <col min="1" max="1" width="6" style="6" customWidth="1"/>
    <col min="2" max="2" width="54.28515625" customWidth="1"/>
    <col min="3" max="3" width="27" customWidth="1"/>
    <col min="4" max="4" width="18.5703125" customWidth="1"/>
    <col min="5" max="5" width="16.7109375" customWidth="1"/>
    <col min="6" max="6" width="11.42578125" customWidth="1"/>
    <col min="7" max="7" width="11.42578125" style="6"/>
    <col min="8" max="8" width="17.85546875" style="6" bestFit="1" customWidth="1"/>
    <col min="9" max="47" width="11.42578125" style="6"/>
  </cols>
  <sheetData>
    <row r="1" spans="2:8" s="6" customFormat="1" x14ac:dyDescent="0.25"/>
    <row r="2" spans="2:8" s="6" customFormat="1" x14ac:dyDescent="0.25"/>
    <row r="3" spans="2:8" s="6" customFormat="1" x14ac:dyDescent="0.25">
      <c r="B3" s="39"/>
      <c r="C3" s="39"/>
      <c r="D3" s="39"/>
      <c r="E3" s="39"/>
      <c r="F3" s="11"/>
    </row>
    <row r="4" spans="2:8" s="6" customFormat="1" ht="15" customHeight="1" x14ac:dyDescent="0.25">
      <c r="B4" s="39" t="s">
        <v>4</v>
      </c>
      <c r="C4" s="39"/>
      <c r="D4" s="39"/>
      <c r="E4" s="39"/>
      <c r="F4" s="11"/>
    </row>
    <row r="5" spans="2:8" s="6" customFormat="1" ht="15" customHeight="1" x14ac:dyDescent="0.25">
      <c r="B5" s="39" t="s">
        <v>7</v>
      </c>
      <c r="C5" s="39"/>
      <c r="D5" s="39"/>
      <c r="E5" s="39"/>
      <c r="F5" s="11"/>
    </row>
    <row r="6" spans="2:8" s="6" customFormat="1" ht="15" customHeight="1" x14ac:dyDescent="0.25">
      <c r="B6" s="39" t="s">
        <v>28</v>
      </c>
      <c r="C6" s="39"/>
      <c r="D6" s="39"/>
      <c r="E6" s="39"/>
      <c r="F6" s="10"/>
    </row>
    <row r="7" spans="2:8" s="6" customFormat="1" ht="15.75" thickBot="1" x14ac:dyDescent="0.3">
      <c r="E7" s="9" t="s">
        <v>29</v>
      </c>
    </row>
    <row r="8" spans="2:8" ht="62.25" customHeight="1" thickBot="1" x14ac:dyDescent="0.3">
      <c r="B8" s="13" t="s">
        <v>0</v>
      </c>
      <c r="C8" s="14" t="s">
        <v>18</v>
      </c>
      <c r="D8" s="14" t="s">
        <v>5</v>
      </c>
      <c r="E8" s="14" t="s">
        <v>6</v>
      </c>
      <c r="F8" s="15" t="s">
        <v>1</v>
      </c>
    </row>
    <row r="9" spans="2:8" ht="35.1" customHeight="1" thickTop="1" thickBot="1" x14ac:dyDescent="0.3">
      <c r="B9" s="16" t="s">
        <v>2</v>
      </c>
      <c r="C9" s="4">
        <f>+C10+C13</f>
        <v>34516814136</v>
      </c>
      <c r="D9" s="4">
        <f>+D10+D13</f>
        <v>20602065949.490002</v>
      </c>
      <c r="E9" s="4">
        <f>+C9-D9</f>
        <v>13914748186.509998</v>
      </c>
      <c r="F9" s="17">
        <f t="shared" ref="F9:F15" si="0">+D9/C9</f>
        <v>0.59687043735599765</v>
      </c>
    </row>
    <row r="10" spans="2:8" ht="35.1" customHeight="1" thickTop="1" thickBot="1" x14ac:dyDescent="0.3">
      <c r="B10" s="18" t="s">
        <v>16</v>
      </c>
      <c r="C10" s="5">
        <f>SUM(C11:C12)</f>
        <v>28642001411</v>
      </c>
      <c r="D10" s="5">
        <f>SUM(D11:D12)</f>
        <v>14727253224.490002</v>
      </c>
      <c r="E10" s="5">
        <f t="shared" ref="E10:E15" si="1">+C10-D10</f>
        <v>13914748186.509998</v>
      </c>
      <c r="F10" s="19">
        <f t="shared" si="0"/>
        <v>0.51418380346961301</v>
      </c>
    </row>
    <row r="11" spans="2:8" ht="35.1" customHeight="1" thickTop="1" thickBot="1" x14ac:dyDescent="0.3">
      <c r="B11" s="16" t="s">
        <v>14</v>
      </c>
      <c r="C11" s="4">
        <v>28640848300</v>
      </c>
      <c r="D11" s="4">
        <v>14727065410.040001</v>
      </c>
      <c r="E11" s="4">
        <f>+C11-D11</f>
        <v>13913782889.959999</v>
      </c>
      <c r="F11" s="17">
        <f>+D11/C11</f>
        <v>0.5141979474832804</v>
      </c>
    </row>
    <row r="12" spans="2:8" ht="35.1" customHeight="1" thickTop="1" thickBot="1" x14ac:dyDescent="0.3">
      <c r="B12" s="16" t="s">
        <v>13</v>
      </c>
      <c r="C12" s="4">
        <v>1153111</v>
      </c>
      <c r="D12" s="4">
        <v>187814.45</v>
      </c>
      <c r="E12" s="4">
        <f>+C12-D12</f>
        <v>965296.55</v>
      </c>
      <c r="F12" s="17">
        <f>+D12/C12</f>
        <v>0.1628762972515222</v>
      </c>
    </row>
    <row r="13" spans="2:8" ht="35.1" customHeight="1" thickTop="1" thickBot="1" x14ac:dyDescent="0.3">
      <c r="B13" s="18" t="s">
        <v>15</v>
      </c>
      <c r="C13" s="5">
        <f>+C14</f>
        <v>5874812725</v>
      </c>
      <c r="D13" s="5">
        <f>+C13</f>
        <v>5874812725</v>
      </c>
      <c r="E13" s="5">
        <f t="shared" ref="E13:E14" si="2">+C13-D13</f>
        <v>0</v>
      </c>
      <c r="F13" s="19">
        <f t="shared" ref="F13:F14" si="3">+D13/C13</f>
        <v>1</v>
      </c>
      <c r="H13" s="30"/>
    </row>
    <row r="14" spans="2:8" ht="35.1" customHeight="1" thickTop="1" thickBot="1" x14ac:dyDescent="0.3">
      <c r="B14" s="16" t="s">
        <v>15</v>
      </c>
      <c r="C14" s="4">
        <v>5874812725</v>
      </c>
      <c r="D14" s="32">
        <f>+C14</f>
        <v>5874812725</v>
      </c>
      <c r="E14" s="4">
        <f t="shared" si="2"/>
        <v>0</v>
      </c>
      <c r="F14" s="17">
        <f t="shared" si="3"/>
        <v>1</v>
      </c>
      <c r="H14" s="33"/>
    </row>
    <row r="15" spans="2:8" ht="35.1" customHeight="1" thickTop="1" thickBot="1" x14ac:dyDescent="0.3">
      <c r="B15" s="20" t="s">
        <v>3</v>
      </c>
      <c r="C15" s="21">
        <v>34516814136</v>
      </c>
      <c r="D15" s="22">
        <f>+D9</f>
        <v>20602065949.490002</v>
      </c>
      <c r="E15" s="21">
        <f t="shared" si="1"/>
        <v>13914748186.509998</v>
      </c>
      <c r="F15" s="23">
        <f t="shared" si="0"/>
        <v>0.59687043735599765</v>
      </c>
      <c r="H15" s="30"/>
    </row>
    <row r="16" spans="2:8" s="6" customFormat="1" ht="9.75" customHeight="1" x14ac:dyDescent="0.25">
      <c r="E16" s="30"/>
    </row>
    <row r="17" spans="2:7" s="6" customFormat="1" ht="15" customHeight="1" x14ac:dyDescent="0.25">
      <c r="C17" s="30"/>
      <c r="D17" s="30"/>
      <c r="E17" s="38"/>
      <c r="G17" s="31"/>
    </row>
    <row r="18" spans="2:7" s="6" customFormat="1" ht="15" customHeight="1" x14ac:dyDescent="0.25">
      <c r="D18" s="30"/>
      <c r="E18" s="30"/>
      <c r="G18" s="31"/>
    </row>
    <row r="19" spans="2:7" s="6" customFormat="1" ht="15" customHeight="1" x14ac:dyDescent="0.25">
      <c r="B19" s="39" t="s">
        <v>4</v>
      </c>
      <c r="C19" s="39"/>
      <c r="D19" s="39"/>
      <c r="E19" s="39"/>
      <c r="F19" s="39"/>
      <c r="G19" s="31"/>
    </row>
    <row r="20" spans="2:7" s="6" customFormat="1" ht="15" customHeight="1" x14ac:dyDescent="0.25">
      <c r="B20" s="39" t="s">
        <v>12</v>
      </c>
      <c r="C20" s="39"/>
      <c r="D20" s="39"/>
      <c r="E20" s="39"/>
      <c r="F20" s="39"/>
      <c r="G20" s="31"/>
    </row>
    <row r="21" spans="2:7" s="6" customFormat="1" ht="15" customHeight="1" x14ac:dyDescent="0.25">
      <c r="B21" s="39" t="s">
        <v>28</v>
      </c>
      <c r="C21" s="39"/>
      <c r="D21" s="39"/>
      <c r="E21" s="39"/>
      <c r="F21" s="39"/>
      <c r="G21" s="31"/>
    </row>
    <row r="22" spans="2:7" s="6" customFormat="1" ht="21.75" customHeight="1" thickBot="1" x14ac:dyDescent="0.3">
      <c r="B22" s="11"/>
      <c r="C22" s="11"/>
      <c r="D22" s="11"/>
      <c r="E22" s="9" t="s">
        <v>29</v>
      </c>
      <c r="F22" s="11"/>
      <c r="G22" s="31"/>
    </row>
    <row r="23" spans="2:7" s="6" customFormat="1" ht="53.25" thickBot="1" x14ac:dyDescent="0.3">
      <c r="B23" s="24" t="s">
        <v>0</v>
      </c>
      <c r="C23" s="14" t="s">
        <v>18</v>
      </c>
      <c r="D23" s="25" t="s">
        <v>8</v>
      </c>
      <c r="E23" s="25" t="s">
        <v>9</v>
      </c>
      <c r="F23" s="26" t="s">
        <v>10</v>
      </c>
      <c r="G23" s="31"/>
    </row>
    <row r="24" spans="2:7" s="6" customFormat="1" ht="36" customHeight="1" thickBot="1" x14ac:dyDescent="0.3">
      <c r="B24" s="3" t="s">
        <v>11</v>
      </c>
      <c r="C24" s="1">
        <v>371220000000</v>
      </c>
      <c r="D24" s="1">
        <v>205106523211.57001</v>
      </c>
      <c r="E24" s="1">
        <f>+C24-D24</f>
        <v>166113476788.42999</v>
      </c>
      <c r="F24" s="2">
        <f>+D24/C24</f>
        <v>0.55252013148960188</v>
      </c>
      <c r="G24" s="31"/>
    </row>
    <row r="25" spans="2:7" s="6" customFormat="1" ht="6" customHeight="1" thickTop="1" x14ac:dyDescent="0.25"/>
    <row r="26" spans="2:7" s="6" customFormat="1" ht="11.25" customHeight="1" x14ac:dyDescent="0.25">
      <c r="B26" s="7" t="s">
        <v>21</v>
      </c>
      <c r="C26" s="27"/>
      <c r="D26" s="27"/>
      <c r="E26" s="27"/>
      <c r="F26" s="28"/>
      <c r="G26" s="12"/>
    </row>
    <row r="27" spans="2:7" s="6" customFormat="1" ht="11.25" customHeight="1" x14ac:dyDescent="0.25">
      <c r="B27" s="7" t="s">
        <v>26</v>
      </c>
      <c r="C27" s="7"/>
      <c r="D27" s="7"/>
      <c r="E27" s="27"/>
      <c r="F27" s="7"/>
      <c r="G27" s="8"/>
    </row>
    <row r="28" spans="2:7" s="6" customFormat="1" ht="11.25" customHeight="1" x14ac:dyDescent="0.25">
      <c r="B28" s="35" t="s">
        <v>17</v>
      </c>
      <c r="C28" s="34"/>
      <c r="D28" s="34"/>
      <c r="E28" s="34"/>
      <c r="F28" s="34"/>
    </row>
    <row r="29" spans="2:7" s="6" customFormat="1" ht="11.25" customHeight="1" x14ac:dyDescent="0.25">
      <c r="B29" s="35" t="s">
        <v>19</v>
      </c>
      <c r="C29" s="31"/>
      <c r="D29" s="31"/>
      <c r="E29" s="31"/>
      <c r="F29" s="31"/>
    </row>
    <row r="30" spans="2:7" s="6" customFormat="1" ht="11.25" customHeight="1" x14ac:dyDescent="0.25">
      <c r="B30" s="35" t="s">
        <v>20</v>
      </c>
      <c r="C30" s="31"/>
      <c r="D30" s="31"/>
      <c r="E30" s="31"/>
      <c r="F30" s="31"/>
    </row>
    <row r="31" spans="2:7" s="6" customFormat="1" ht="11.25" customHeight="1" x14ac:dyDescent="0.25">
      <c r="B31" s="35" t="s">
        <v>22</v>
      </c>
      <c r="C31" s="31"/>
      <c r="D31" s="31"/>
      <c r="E31" s="31"/>
      <c r="F31" s="31"/>
    </row>
    <row r="32" spans="2:7" s="6" customFormat="1" ht="11.25" customHeight="1" x14ac:dyDescent="0.25">
      <c r="B32" s="35" t="s">
        <v>24</v>
      </c>
      <c r="C32" s="31"/>
      <c r="D32" s="31"/>
      <c r="E32" s="31"/>
      <c r="F32" s="31"/>
    </row>
    <row r="33" spans="2:6" s="6" customFormat="1" ht="11.25" customHeight="1" x14ac:dyDescent="0.25">
      <c r="B33" s="35" t="s">
        <v>25</v>
      </c>
      <c r="C33" s="31"/>
      <c r="D33" s="31"/>
      <c r="E33" s="31"/>
      <c r="F33" s="31"/>
    </row>
    <row r="34" spans="2:6" s="6" customFormat="1" ht="11.25" customHeight="1" x14ac:dyDescent="0.25">
      <c r="B34" s="35" t="s">
        <v>23</v>
      </c>
      <c r="C34" s="31"/>
      <c r="D34" s="31"/>
      <c r="E34" s="31"/>
      <c r="F34" s="31"/>
    </row>
    <row r="35" spans="2:6" s="6" customFormat="1" ht="11.25" customHeight="1" x14ac:dyDescent="0.25">
      <c r="B35" s="35" t="s">
        <v>27</v>
      </c>
      <c r="C35" s="31"/>
      <c r="D35" s="31"/>
      <c r="E35" s="31"/>
      <c r="F35" s="31"/>
    </row>
    <row r="36" spans="2:6" s="6" customFormat="1" ht="11.25" customHeight="1" x14ac:dyDescent="0.25">
      <c r="B36" s="36" t="s">
        <v>30</v>
      </c>
      <c r="C36" s="12"/>
      <c r="D36" s="12"/>
      <c r="E36" s="12"/>
      <c r="F36" s="12"/>
    </row>
    <row r="37" spans="2:6" s="6" customFormat="1" x14ac:dyDescent="0.25">
      <c r="B37" s="37"/>
    </row>
    <row r="38" spans="2:6" s="6" customFormat="1" x14ac:dyDescent="0.25">
      <c r="B38" s="37"/>
    </row>
    <row r="39" spans="2:6" s="6" customFormat="1" x14ac:dyDescent="0.25">
      <c r="B39" s="29"/>
    </row>
    <row r="40" spans="2:6" s="6" customFormat="1" x14ac:dyDescent="0.25">
      <c r="B40" s="29"/>
    </row>
    <row r="41" spans="2:6" s="6" customFormat="1" x14ac:dyDescent="0.25"/>
    <row r="42" spans="2:6" s="6" customFormat="1" x14ac:dyDescent="0.25"/>
    <row r="43" spans="2:6" s="6" customFormat="1" x14ac:dyDescent="0.25"/>
    <row r="44" spans="2:6" s="6" customFormat="1" x14ac:dyDescent="0.25"/>
    <row r="45" spans="2:6" s="6" customFormat="1" x14ac:dyDescent="0.25"/>
    <row r="46" spans="2:6" s="6" customFormat="1" x14ac:dyDescent="0.25"/>
    <row r="47" spans="2:6" s="6" customFormat="1" x14ac:dyDescent="0.25"/>
    <row r="48" spans="2:6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pans="2:6" s="6" customFormat="1" x14ac:dyDescent="0.25"/>
    <row r="450" spans="2:6" s="6" customFormat="1" x14ac:dyDescent="0.25"/>
    <row r="451" spans="2:6" s="6" customFormat="1" x14ac:dyDescent="0.25"/>
    <row r="452" spans="2:6" x14ac:dyDescent="0.25">
      <c r="B452" s="6"/>
      <c r="C452" s="6"/>
      <c r="D452" s="6"/>
      <c r="E452" s="6"/>
      <c r="F452" s="6"/>
    </row>
    <row r="453" spans="2:6" x14ac:dyDescent="0.25">
      <c r="B453" s="6"/>
      <c r="C453" s="6"/>
      <c r="D453" s="6"/>
      <c r="E453" s="6"/>
      <c r="F453" s="6"/>
    </row>
    <row r="454" spans="2:6" x14ac:dyDescent="0.25">
      <c r="B454" s="6"/>
      <c r="C454" s="6"/>
      <c r="D454" s="6"/>
      <c r="E454" s="6"/>
      <c r="F454" s="6"/>
    </row>
    <row r="455" spans="2:6" x14ac:dyDescent="0.25">
      <c r="B455" s="6"/>
      <c r="C455" s="6"/>
      <c r="D455" s="6"/>
      <c r="E455" s="6"/>
      <c r="F455" s="6"/>
    </row>
    <row r="456" spans="2:6" x14ac:dyDescent="0.25">
      <c r="B456" s="6"/>
      <c r="C456" s="6"/>
      <c r="D456" s="6"/>
      <c r="E456" s="6"/>
      <c r="F456" s="6"/>
    </row>
    <row r="457" spans="2:6" x14ac:dyDescent="0.25">
      <c r="B457" s="6"/>
      <c r="C457" s="6"/>
      <c r="D457" s="6"/>
      <c r="E457" s="6"/>
      <c r="F457" s="6"/>
    </row>
    <row r="458" spans="2:6" x14ac:dyDescent="0.25">
      <c r="B458" s="6"/>
      <c r="C458" s="6"/>
      <c r="D458" s="6"/>
      <c r="E458" s="6"/>
      <c r="F458" s="6"/>
    </row>
    <row r="459" spans="2:6" x14ac:dyDescent="0.25">
      <c r="B459" s="6"/>
      <c r="C459" s="6"/>
      <c r="D459" s="6"/>
      <c r="E459" s="6"/>
      <c r="F459" s="6"/>
    </row>
    <row r="460" spans="2:6" x14ac:dyDescent="0.25">
      <c r="B460" s="6"/>
      <c r="C460" s="6"/>
      <c r="D460" s="6"/>
      <c r="E460" s="6"/>
      <c r="F460" s="6"/>
    </row>
    <row r="461" spans="2:6" x14ac:dyDescent="0.25">
      <c r="B461" s="6"/>
      <c r="C461" s="6"/>
      <c r="D461" s="6"/>
      <c r="E461" s="6"/>
      <c r="F461" s="6"/>
    </row>
  </sheetData>
  <mergeCells count="7">
    <mergeCell ref="B3:E3"/>
    <mergeCell ref="B4:E4"/>
    <mergeCell ref="B19:F19"/>
    <mergeCell ref="B21:F21"/>
    <mergeCell ref="B20:F20"/>
    <mergeCell ref="B6:E6"/>
    <mergeCell ref="B5:E5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2024-01-30T15:21:14Z</cp:lastPrinted>
  <dcterms:created xsi:type="dcterms:W3CDTF">2017-03-27T16:31:02Z</dcterms:created>
  <dcterms:modified xsi:type="dcterms:W3CDTF">2025-07-23T20:57:43Z</dcterms:modified>
</cp:coreProperties>
</file>