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31 de Agosto\Publicación\"/>
    </mc:Choice>
  </mc:AlternateContent>
  <bookViews>
    <workbookView xWindow="0" yWindow="0" windowWidth="8850" windowHeight="7905"/>
  </bookViews>
  <sheets>
    <sheet name="CXP 2024 GG" sheetId="1" r:id="rId1"/>
  </sheets>
  <definedNames>
    <definedName name="_xlnm.Print_Titles" localSheetId="0">'CXP 2024 GG'!$6:$6</definedName>
  </definedNames>
  <calcPr calcId="152511"/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7" i="1"/>
  <c r="J8" i="1"/>
  <c r="L12" i="1"/>
  <c r="L10" i="1"/>
  <c r="L9" i="1"/>
  <c r="K11" i="1" l="1"/>
  <c r="J11" i="1"/>
  <c r="K8" i="1"/>
  <c r="L11" i="1" l="1"/>
  <c r="J7" i="1"/>
  <c r="J13" i="1" s="1"/>
  <c r="K7" i="1"/>
  <c r="K13" i="1" s="1"/>
  <c r="L8" i="1"/>
  <c r="L7" i="1" s="1"/>
  <c r="L13" i="1" s="1"/>
</calcChain>
</file>

<file path=xl/sharedStrings.xml><?xml version="1.0" encoding="utf-8"?>
<sst xmlns="http://schemas.openxmlformats.org/spreadsheetml/2006/main" count="60" uniqueCount="35">
  <si>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</si>
  <si>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</si>
  <si>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</si>
  <si>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</si>
  <si>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</si>
  <si>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</si>
  <si>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</si>
  <si>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</si>
  <si>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</si>
  <si>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</si>
  <si>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</si>
  <si>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</si>
  <si>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</si>
  <si>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</si>
  <si>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</si>
  <si>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</si>
  <si>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</si>
  <si>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</si>
  <si>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</si>
  <si>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</si>
  <si>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GASTOS DE PERSONAL</t>
  </si>
  <si>
    <t>GASTOS DE FUNCIONAMIENTO</t>
  </si>
  <si>
    <t xml:space="preserve">ADQUISICION DE BIENES Y SERVICIOS </t>
  </si>
  <si>
    <t>OBLIGACION ($)</t>
  </si>
  <si>
    <t>PAGOS($)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</si>
  <si>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</si>
  <si>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</si>
  <si>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</si>
  <si>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</si>
  <si>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</si>
  <si>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</si>
  <si>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OBLIGACIÓN SIN PAGAR ($)</t>
  </si>
  <si>
    <t>TOTAL EJECUCIÓN  CUENTAS POR PAGAR 2024 - UNIDAD EJECUTORA 350101</t>
  </si>
  <si>
    <t>EJECUCIÓN CUENTAS POR PAGAR 2024 CON CORTE AL 31 DE AGOSTO DE 2025</t>
  </si>
  <si>
    <t>FECHA DE ELABORACIÓN: SEPTIEMBRE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</si>
</sst>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0" fontId="12" fillId="0" borderId="0" xfId="0" applyNumberFormat="1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Font="1" applyFill="1" applyBorder="1" applyAlignment="1">
      <alignment horizontal="right" vertical="center" wrapText="1"/>
    </xf>
    <xf numFmtId="0" fontId="4" fillId="5" borderId="3" xfId="0" applyNumberFormat="1" applyFont="1" applyFill="1" applyBorder="1" applyAlignment="1">
      <alignment horizontal="center" vertical="center" wrapText="1" readingOrder="1"/>
    </xf>
    <xf numFmtId="0" fontId="4" fillId="5" borderId="4" xfId="0" applyNumberFormat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showGridLines="0" tabSelected="1" workbookViewId="0">
      <selection activeCell="K12" sqref="K12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6" customWidth="1"/>
    <col min="11" max="11" width="15.7109375" customWidth="1"/>
    <col min="12" max="12" width="18.28515625" customWidth="1"/>
    <col min="13" max="13" width="9.5703125" customWidth="1"/>
  </cols>
  <sheetData>
    <row r="2" spans="1:22" ht="15.75" x14ac:dyDescent="0.25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22" ht="15.75" x14ac:dyDescent="0.25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22" ht="15.75" x14ac:dyDescent="0.25">
      <c r="A4" s="25" t="s">
        <v>28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22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26" t="s">
        <v>34</v>
      </c>
      <c r="K5" s="27"/>
      <c r="L5" s="27"/>
      <c r="M5" s="27"/>
    </row>
    <row r="6" spans="1:22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23</v>
      </c>
      <c r="K6" s="17" t="s">
        <v>24</v>
      </c>
      <c r="L6" s="18" t="s">
        <v>31</v>
      </c>
      <c r="M6" s="18" t="s">
        <v>25</v>
      </c>
    </row>
    <row r="7" spans="1:22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21</v>
      </c>
      <c r="J7" s="21">
        <f>+J8+J11</f>
        <v>272178162.13999999</v>
      </c>
      <c r="K7" s="21">
        <f t="shared" ref="K7:L7" si="0">+K8+K11</f>
        <v>272178162.13999999</v>
      </c>
      <c r="L7" s="21">
        <f t="shared" si="0"/>
        <v>0</v>
      </c>
      <c r="M7" s="22">
        <f>+J7/K7</f>
        <v>1</v>
      </c>
    </row>
    <row r="8" spans="1:22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20</v>
      </c>
      <c r="J8" s="5">
        <f>SUM(J9:J10)</f>
        <v>98714768</v>
      </c>
      <c r="K8" s="5">
        <f>SUM(K9:K10)</f>
        <v>98714768</v>
      </c>
      <c r="L8" s="9">
        <f>+J8-K8</f>
        <v>0</v>
      </c>
      <c r="M8" s="10">
        <f t="shared" ref="M8:M13" si="1">+J8/K8</f>
        <v>1</v>
      </c>
    </row>
    <row r="9" spans="1:22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79041492</v>
      </c>
      <c r="K9" s="8">
        <v>79041492</v>
      </c>
      <c r="L9" s="11">
        <f>+J9-K9</f>
        <v>0</v>
      </c>
      <c r="M9" s="12">
        <f t="shared" si="1"/>
        <v>1</v>
      </c>
    </row>
    <row r="10" spans="1:22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19673276</v>
      </c>
      <c r="K10" s="8">
        <v>19673276</v>
      </c>
      <c r="L10" s="11">
        <f>+J10-K10</f>
        <v>0</v>
      </c>
      <c r="M10" s="12">
        <f t="shared" si="1"/>
        <v>1</v>
      </c>
    </row>
    <row r="11" spans="1:22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22</v>
      </c>
      <c r="J11" s="5">
        <f t="shared" ref="J11:K11" si="2">+J12</f>
        <v>173463394.13999999</v>
      </c>
      <c r="K11" s="5">
        <f t="shared" si="2"/>
        <v>173463394.13999999</v>
      </c>
      <c r="L11" s="9">
        <f>+J11-K11</f>
        <v>0</v>
      </c>
      <c r="M11" s="10">
        <f t="shared" si="1"/>
        <v>1</v>
      </c>
    </row>
    <row r="12" spans="1:22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173463394.13999999</v>
      </c>
      <c r="K12" s="8">
        <v>173463394.13999999</v>
      </c>
      <c r="L12" s="11">
        <f>+J12-K12</f>
        <v>0</v>
      </c>
      <c r="M12" s="12">
        <f t="shared" si="1"/>
        <v>1</v>
      </c>
    </row>
    <row r="13" spans="1:22" ht="34.5" customHeight="1" thickTop="1" thickBot="1" x14ac:dyDescent="0.3">
      <c r="A13" s="28" t="s">
        <v>32</v>
      </c>
      <c r="B13" s="29"/>
      <c r="C13" s="29"/>
      <c r="D13" s="29"/>
      <c r="E13" s="29"/>
      <c r="F13" s="29"/>
      <c r="G13" s="29"/>
      <c r="H13" s="29"/>
      <c r="I13" s="30"/>
      <c r="J13" s="23">
        <f>+J7</f>
        <v>272178162.13999999</v>
      </c>
      <c r="K13" s="23">
        <f t="shared" ref="K13:L13" si="3">+K7</f>
        <v>272178162.13999999</v>
      </c>
      <c r="L13" s="23">
        <f t="shared" si="3"/>
        <v>0</v>
      </c>
      <c r="M13" s="24">
        <f t="shared" si="1"/>
        <v>1</v>
      </c>
    </row>
    <row r="14" spans="1:22" ht="15.75" thickTop="1" x14ac:dyDescent="0.25">
      <c r="A14" s="13" t="s">
        <v>27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4"/>
    </row>
    <row r="15" spans="1:22" ht="13.5" customHeight="1" x14ac:dyDescent="0.25">
      <c r="A15" s="13" t="s">
        <v>29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6"/>
      <c r="V15" s="14"/>
    </row>
    <row r="16" spans="1:22" x14ac:dyDescent="0.25">
      <c r="A16" s="13" t="s">
        <v>30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6"/>
      <c r="V16" s="14"/>
    </row>
    <row r="38" spans="13:13" x14ac:dyDescent="0.25">
      <c r="M38" s="2"/>
    </row>
    <row r="39" spans="13:13" x14ac:dyDescent="0.25">
      <c r="M39" s="2"/>
    </row>
    <row r="40" spans="13:13" x14ac:dyDescent="0.25">
      <c r="M40" s="2"/>
    </row>
    <row r="41" spans="13:13" x14ac:dyDescent="0.25">
      <c r="M41" s="2"/>
    </row>
    <row r="42" spans="13:13" x14ac:dyDescent="0.25">
      <c r="M42" s="2"/>
    </row>
    <row r="43" spans="13:13" x14ac:dyDescent="0.25">
      <c r="M43" s="2"/>
    </row>
    <row r="44" spans="13:13" x14ac:dyDescent="0.25">
      <c r="M44" s="2"/>
    </row>
    <row r="45" spans="13:13" x14ac:dyDescent="0.25">
      <c r="M45" s="2"/>
    </row>
  </sheetData>
  <mergeCells count="5">
    <mergeCell ref="A2:M2"/>
    <mergeCell ref="A3:M3"/>
    <mergeCell ref="A4:M4"/>
    <mergeCell ref="J5:M5"/>
    <mergeCell ref="A13:I13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2024 GG</vt:lpstr>
      <vt:lpstr>'CXP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2025-09-01T16:23:45Z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