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vila\Downloads\INVENTARIOS DOCUMENTALES TRANSFERENCIAS PRIMARIAS\"/>
    </mc:Choice>
  </mc:AlternateContent>
  <bookViews>
    <workbookView xWindow="0" yWindow="0" windowWidth="28800" windowHeight="12435"/>
  </bookViews>
  <sheets>
    <sheet name="INVENTARIO DOCUMENTAL 2019" sheetId="6" r:id="rId1"/>
    <sheet name="DATOS" sheetId="7" state="hidden" r:id="rId2"/>
  </sheets>
  <definedNames>
    <definedName name="_xlnm._FilterDatabase" localSheetId="0" hidden="1">'INVENTARIO DOCUMENTAL 2019'!$A$8:$T$9</definedName>
    <definedName name="_xlnm.Print_Area" localSheetId="0">'INVENTARIO DOCUMENTAL 2019'!$A$1:$T$409</definedName>
    <definedName name="band">'INVENTARIO DOCUMENTAL 2019'!$Q$11:$Q$404</definedName>
    <definedName name="caja">'INVENTARIO DOCUMENTAL 2019'!$G$11:$G$404</definedName>
    <definedName name="Car">'INVENTARIO DOCUMENTAL 2019'!$H$11:$H$404</definedName>
    <definedName name="Código">'INVENTARIO DOCUMENTAL 2019'!$B$11:$B$404</definedName>
    <definedName name="corr">'INVENTARIO DOCUMENTAL 2019'!$I$11:$I$404</definedName>
    <definedName name="DESPACHO_DEL_MINISTRO">DATOS!$R$5:$R$16</definedName>
    <definedName name="DESPACHO_DEL_VICEMINISTERIO_DE_DESARROLLO_EMPRESARIAL">DATOS!$X$5:$X$7</definedName>
    <definedName name="DESPACHO_DEL_VICEMINISTERIO_DE_TURISMO">DATOS!$Y$5:$Y$6</definedName>
    <definedName name="DESPACHO_DEL_VICEMINISTRO_DE_COMERCIO_EXTERIOR">DATOS!$T$5:$T$8</definedName>
    <definedName name="DIRECCIÓN_ANÁLISIS_SECTORIAL_Y_PROMOCIÓN">DATOS!$AA$5:$AA$7</definedName>
    <definedName name="DIRECCIÓN_DE_CALIDAD_Y_DESARROLLO_SOSTENIBLE_DEL_TURISMO">DATOS!$Z$5:$Z$6</definedName>
    <definedName name="DIRECCIÓN_DE_COMERCIO_EXTERIOR">DATOS!$U$5:$U$6</definedName>
    <definedName name="est">'INVENTARIO DOCUMENTAL 2019'!$P$11:$P$404</definedName>
    <definedName name="final">'INVENTARIO DOCUMENTAL 2019'!$F$11:$F$404</definedName>
    <definedName name="folios">'INVENTARIO DOCUMENTAL 2019'!$M$11:$M$404</definedName>
    <definedName name="frecuencia">'INVENTARIO DOCUMENTAL 2019'!$R$11:$R$404</definedName>
    <definedName name="Identificación">'INVENTARIO DOCUMENTAL 2019'!$D$11:$D$404</definedName>
    <definedName name="Incial">'INVENTARIO DOCUMENTAL 2019'!$E$11:$E$404</definedName>
    <definedName name="indice">'INVENTARIO DOCUMENTAL 2019'!$S$11:$S$404</definedName>
    <definedName name="LISTAINVENTARIOS">Tabla7[LISTAINVENTARIOS]</definedName>
    <definedName name="mod">'INVENTARIO DOCUMENTAL 2019'!$O$11:$O$404</definedName>
    <definedName name="No.Orden">'INVENTARIO DOCUMENTAL 2019'!$A$11:$A$404</definedName>
    <definedName name="Nombre">'INVENTARIO DOCUMENTAL 2019'!$C$11:$C$404</definedName>
    <definedName name="notas">'INVENTARIO DOCUMENTAL 2019'!$T$11:$T$404</definedName>
    <definedName name="OFICINA_ASESORA_JURIDICA">DATOS!$S$5:$S$6</definedName>
    <definedName name="otro">'INVENTARIO DOCUMENTAL 2019'!$L$11:$L$404</definedName>
    <definedName name="PRINCIPALES">DATOS!$P$5:$P$20</definedName>
    <definedName name="SECRETARÍA_GENERAL">DATOS!$AB$5:$AB$17</definedName>
    <definedName name="soporte">'INVENTARIO DOCUMENTAL 2019'!$N$11:$N$404</definedName>
    <definedName name="SUBDIRECCIÓN_DE_DISEÑO_Y_ADMINISTRACIÓN_DE_OPERACIONES">DATOS!$V$5:$V$9</definedName>
    <definedName name="SUBDIRECCIÓN_DE_PRACTICAS_COMERCIALES">DATOS!$W$5:$W$6</definedName>
    <definedName name="_xlnm.Print_Titles" localSheetId="0">'INVENTARIO DOCUMENTAL 2019'!$1:$9</definedName>
    <definedName name="tom">'INVENTARIO DOCUMENTAL 2019'!$J$11:$J$404</definedName>
    <definedName name="vol">'INVENTARIO DOCUMENTAL 2019'!$K$11:$K$404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6" i="6" l="1"/>
  <c r="G6" i="6" l="1"/>
  <c r="G4" i="6" l="1"/>
  <c r="J8" i="7" l="1"/>
  <c r="J9" i="7"/>
  <c r="G3" i="6" l="1"/>
  <c r="G5" i="6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</calcChain>
</file>

<file path=xl/sharedStrings.xml><?xml version="1.0" encoding="utf-8"?>
<sst xmlns="http://schemas.openxmlformats.org/spreadsheetml/2006/main" count="7749" uniqueCount="1702">
  <si>
    <t>Código</t>
  </si>
  <si>
    <t>ENTIDAD REMITENTE:</t>
  </si>
  <si>
    <t>MINISTERIO DE COMERCIO, INDUSTRIA Y TURISMO</t>
  </si>
  <si>
    <t>ENTIDAD PRODUCTORA:</t>
  </si>
  <si>
    <t>UNIDAD ADMINISTRATIVA:</t>
  </si>
  <si>
    <t>OFICINA PRODUCTORA:</t>
  </si>
  <si>
    <t>DÍA</t>
  </si>
  <si>
    <t>MES</t>
  </si>
  <si>
    <t>AÑO</t>
  </si>
  <si>
    <t>No. Transf.</t>
  </si>
  <si>
    <t>OBJETO:</t>
  </si>
  <si>
    <t>No.
ORDEN</t>
  </si>
  <si>
    <t>CÓDIGO</t>
  </si>
  <si>
    <t>NOMBRE DE LA SERIES, SUBSERIES Y CARPETA</t>
  </si>
  <si>
    <t>FECHAS EXTREMAS 
(AAAA-MM-DD)</t>
  </si>
  <si>
    <t>No.
CAJA</t>
  </si>
  <si>
    <t xml:space="preserve">UNIDAD DE CONSERVACIÓN </t>
  </si>
  <si>
    <t>No.
FOLIOS</t>
  </si>
  <si>
    <t>SOPORTE</t>
  </si>
  <si>
    <t>UBICACIÓN TOPOGRÁFICA</t>
  </si>
  <si>
    <t>FRECUENCIA DE CONSULTA</t>
  </si>
  <si>
    <t>NOTAS</t>
  </si>
  <si>
    <t>INICIAL</t>
  </si>
  <si>
    <t>FINAL</t>
  </si>
  <si>
    <t>CARP</t>
  </si>
  <si>
    <t>CORR</t>
  </si>
  <si>
    <t>TOMO</t>
  </si>
  <si>
    <t>VOL</t>
  </si>
  <si>
    <t>OTRO</t>
  </si>
  <si>
    <t>MÓDULO</t>
  </si>
  <si>
    <t>ESTANTE</t>
  </si>
  <si>
    <t>BANDEJA</t>
  </si>
  <si>
    <t>RESOLUCIONES</t>
  </si>
  <si>
    <t>Firma:</t>
  </si>
  <si>
    <t>INFORMES</t>
  </si>
  <si>
    <t>Informes a Entes de Control y Vigilancia</t>
  </si>
  <si>
    <t xml:space="preserve">Informes de Gestión </t>
  </si>
  <si>
    <r>
      <t xml:space="preserve">ÍNDICE DE INFORMACIÓN
</t>
    </r>
    <r>
      <rPr>
        <sz val="8"/>
        <rFont val="Arial Narrow"/>
        <family val="2"/>
      </rPr>
      <t>(Ley 1712 de 2014)</t>
    </r>
  </si>
  <si>
    <t>DESPACHO DEL MINISTRO</t>
  </si>
  <si>
    <t>OFICINA ASESORA JURIDICA</t>
  </si>
  <si>
    <t>GRUPO DE COBRO COACTIVO</t>
  </si>
  <si>
    <t>GRUPO DE TRABAJO PROCESOS JUDICIALES</t>
  </si>
  <si>
    <t>GRUPO DE CONCEPTOS Y ASUNTOS LEGALES</t>
  </si>
  <si>
    <t>GRUPO EQUIPO NEGOCIADOR</t>
  </si>
  <si>
    <t>OFICINA ASESORA DE PLANEACIÓN SECTORIAL</t>
  </si>
  <si>
    <t>OFICINA DE SISTEMAS DE INFORMACIÓN</t>
  </si>
  <si>
    <t>OFICINA DE ESTUDIOS ECONÓMICOS</t>
  </si>
  <si>
    <t>OFICINA DE CONTROL INTERNO</t>
  </si>
  <si>
    <t>DESPACHO DEL VICEMINISTRO DE COMERCIO EXTERIOR</t>
  </si>
  <si>
    <t>DIRECCIÓN DE RELACIONES COMERCIALES</t>
  </si>
  <si>
    <t>DIRECCIÓN DE INTEGRACIÓN ECONÓMICA</t>
  </si>
  <si>
    <t>DIRECCIÓN DE INVERSIÓN EXTRANJERA Y SERVICIOS</t>
  </si>
  <si>
    <t>DIRECCIÓN DE COMERCIO EXTERIOR</t>
  </si>
  <si>
    <t>SUBDIRECCIÓN DE DISEÑO Y ADMINISTRACIÓN DE OPERACIONES</t>
  </si>
  <si>
    <t>GRUPO VENTANILLA ÚNICA DE COMERCIO EXTERIOR</t>
  </si>
  <si>
    <t>GRUPO REGISTRO DE PRODUCTORES BIENES NACIONALES</t>
  </si>
  <si>
    <t>GRUPO DE SISTEMA ESPECIALES DE IMPORTACIÓN-EXPORTACIÓN Y COMERCIALIZADORES INTERNACIONALES</t>
  </si>
  <si>
    <t>GRUPO DISEÑO DE OPERACIONES DE COMERCIO EXTERIOR</t>
  </si>
  <si>
    <t>SUBDIRECCIÓN DE PRACTICAS COMERCIALES</t>
  </si>
  <si>
    <t>GRUPO SALVAGUARDIAS, ARANCELES Y COMERCIO EXTERIOR</t>
  </si>
  <si>
    <t>DESPACHO DEL VICEMINISTERIO DE DESARROLLO EMPRESARIAL</t>
  </si>
  <si>
    <t>DIRECCIÓN DE PRODUCTIVIDAD Y COMPETITIVIDAD</t>
  </si>
  <si>
    <t>DIRECCIÓN DE MICRO, PEQUEÑA Y MEDIANA EMPRESA- MIPYMES</t>
  </si>
  <si>
    <t>DIRECCIÓN DE REGULACIÓN</t>
  </si>
  <si>
    <t>DESPACHO DEL VICEMINISTERIO DE TURISMO</t>
  </si>
  <si>
    <t>DIRECCIÓN DE CALIDAD Y DESARROLLO SOSTENIBLE DEL TURISMO</t>
  </si>
  <si>
    <t>GRUPO CALIDAD, SEGURIDAD Y COOPERACIÓN INTERNACIONAL</t>
  </si>
  <si>
    <t>DIRECCIÓN ANÁLISIS SECTORIAL Y PROMOCIÓN</t>
  </si>
  <si>
    <t>GRUPO PROMOCIÓN</t>
  </si>
  <si>
    <t>GRUPO PROTECCIÓN AL TURISTA</t>
  </si>
  <si>
    <t>GRUPO ANÁLISIS SECTORIAL REGISTRO NACIONAL DE TURISMO</t>
  </si>
  <si>
    <t>SECRETARÍA GENERAL</t>
  </si>
  <si>
    <t>GRUPO TALENTO HUMANO</t>
  </si>
  <si>
    <t>GRUPO FINANCIERA</t>
  </si>
  <si>
    <t>GRUPO GESTIÓN DOCUMENTAL</t>
  </si>
  <si>
    <t>GRUPO CONTRATOS</t>
  </si>
  <si>
    <t>GRUPO COMUNICACIONES</t>
  </si>
  <si>
    <t>GRUPO TESORERÍA</t>
  </si>
  <si>
    <t>GRUPO ZONAS FRANCAS Y BIENES MUEBLES</t>
  </si>
  <si>
    <t>GRUPO ADMINISTRATIVA</t>
  </si>
  <si>
    <t>GRUPO PASAJES Y VIATICOS</t>
  </si>
  <si>
    <t>GRUPO CONTABILIDAD</t>
  </si>
  <si>
    <t>GRUPO CONTROL INTERNO DISCIPLINARIO</t>
  </si>
  <si>
    <t>GRUPO DE PASIVO PENSIONAL</t>
  </si>
  <si>
    <t>OFICINAS</t>
  </si>
  <si>
    <t>CODIGO</t>
  </si>
  <si>
    <t>28</t>
  </si>
  <si>
    <t>02</t>
  </si>
  <si>
    <t>04</t>
  </si>
  <si>
    <t>06</t>
  </si>
  <si>
    <t>08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</si>
  <si>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</si>
  <si>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</si>
  <si>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</si>
  <si>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</si>
  <si>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</si>
  <si>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</si>
  <si>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</si>
  <si>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</si>
  <si>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</si>
  <si>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30</t>
  </si>
  <si>
    <t>32</t>
  </si>
  <si>
    <t>34</t>
  </si>
  <si>
    <t>36</t>
  </si>
  <si>
    <t>38</t>
  </si>
  <si>
    <t>40</t>
  </si>
  <si>
    <t>42</t>
  </si>
  <si>
    <t>44</t>
  </si>
  <si>
    <t>46</t>
  </si>
  <si>
    <t>48</t>
  </si>
  <si>
    <t>50</t>
  </si>
  <si>
    <t>52</t>
  </si>
  <si>
    <t>54</t>
  </si>
  <si>
    <t>56</t>
  </si>
  <si>
    <t>58</t>
  </si>
  <si>
    <t>60</t>
  </si>
  <si>
    <t>62</t>
  </si>
  <si>
    <t>64</t>
  </si>
  <si>
    <t>66</t>
  </si>
  <si>
    <t>68</t>
  </si>
  <si>
    <t>ACTAS</t>
  </si>
  <si>
    <t>ACUERDOS</t>
  </si>
  <si>
    <t>BOLETÍNES</t>
  </si>
  <si>
    <t>CERTIFICACIONES</t>
  </si>
  <si>
    <t>CIRCULARES</t>
  </si>
  <si>
    <t>COMPROBANTES</t>
  </si>
  <si>
    <t>CONCEPTOS</t>
  </si>
  <si>
    <t>CONTRATOS</t>
  </si>
  <si>
    <t>CONVENIOS</t>
  </si>
  <si>
    <t>HISTORIALES</t>
  </si>
  <si>
    <t>INVENTARIOS</t>
  </si>
  <si>
    <t>MANUALES</t>
  </si>
  <si>
    <t>NÓMINA</t>
  </si>
  <si>
    <t>PLANES</t>
  </si>
  <si>
    <t>PROCESOS</t>
  </si>
  <si>
    <t>PROGRAMAS</t>
  </si>
  <si>
    <t>PROYECTOS</t>
  </si>
  <si>
    <t>REGISTROS</t>
  </si>
  <si>
    <t>SERIE</t>
  </si>
  <si>
    <t>ANTEPROYECTOS DE PRESUPUESTO</t>
  </si>
  <si>
    <t>CERTIFICADOS DE DISPONIBILIDAD PRESUPUESTAL</t>
  </si>
  <si>
    <t>CONSECUTIVO DE COMUNICACIONES OFICIALES</t>
  </si>
  <si>
    <t>DECLARATORIAS ZONAS FRANCAS TRANSITORIAS</t>
  </si>
  <si>
    <t>DERECHOS DE PETICIÓN</t>
  </si>
  <si>
    <t xml:space="preserve">ESTADOS FINANCIEROS </t>
  </si>
  <si>
    <t>INSTRUMENTOS ARCHIVISTICOS</t>
  </si>
  <si>
    <t>INSTRUMENTOS DE CONTROL</t>
  </si>
  <si>
    <t>LICENCIAS DE IMPORTACIÓN</t>
  </si>
  <si>
    <t>PROCESOS DE CONTROVERSIAS COMERCIALES ANTE LA COMUNIDAD ANDINA</t>
  </si>
  <si>
    <t>PROCESO DE CONTROVERSIAS COMERCIALES ANTE LA ORGANIZACIÓN MUNDIAL DEL COMERCIO</t>
  </si>
  <si>
    <t>PROCESOS DE CONTROVERSIAS COMERCIALES TERCIARIAS</t>
  </si>
  <si>
    <t>REGLAMENTOS TECNICOS</t>
  </si>
  <si>
    <t>Actas Comisión de Personal</t>
  </si>
  <si>
    <t xml:space="preserve">Actas Comisión Intersectorial de la Calidad </t>
  </si>
  <si>
    <t>Actas Comisión Intersectorial de Zonas Francas</t>
  </si>
  <si>
    <t xml:space="preserve">Actas Comité Asuntos Aduaneros, Arancelarios y de Comercio Exterior </t>
  </si>
  <si>
    <t>Actas Comité de Apoyo de la Comisión Intersectorial de Zonas Francas</t>
  </si>
  <si>
    <t xml:space="preserve">Actas Comité de Comercialización de Bienes </t>
  </si>
  <si>
    <t xml:space="preserve">Actas Comité de Convivencia Laboral </t>
  </si>
  <si>
    <t xml:space="preserve">Actas Comité de Coordinación del Sistema de Control Interno </t>
  </si>
  <si>
    <t xml:space="preserve">Actas Comité de Evaluación de los Sistemas Especiales de Importación-Exportación </t>
  </si>
  <si>
    <t>Actas Comité de Importaciones</t>
  </si>
  <si>
    <t xml:space="preserve">Actas Comité de Prácticas Comerciales </t>
  </si>
  <si>
    <t>Actas Comité de Sostenibilidad Contable</t>
  </si>
  <si>
    <t xml:space="preserve">Actas Comité Estabilidad Jurídica </t>
  </si>
  <si>
    <t>Actas Comité Institucional de Gestión y Desempeño</t>
  </si>
  <si>
    <t>Actas Comité Interno de Programación Presupuestal</t>
  </si>
  <si>
    <t>Actas Comité Nacional del Codex Alimentarius</t>
  </si>
  <si>
    <t>Actas Comité Paritario de Salud y Seguridad en el Trabajo - COPASST</t>
  </si>
  <si>
    <t>Actas Comité Sectorial de Gestión y Desempeño</t>
  </si>
  <si>
    <t>Actas Comité Técnico del Premio Colombiano a la Innovación Tecnológica Empresarial para las MIPYMES-INNOVA</t>
  </si>
  <si>
    <t>Actas Comité Técnico Financiero</t>
  </si>
  <si>
    <t>Actas Comité Temático Negociador</t>
  </si>
  <si>
    <t>Actas Consejo Consultivo de la Industria Turística</t>
  </si>
  <si>
    <t>Actas Consejo de Seguridad Turística</t>
  </si>
  <si>
    <t>Actas Consejo Superior de Comercio Exterior</t>
  </si>
  <si>
    <t>Actas Consejo Superior de la Microempresa</t>
  </si>
  <si>
    <t>Actas Consejo Superior de Turismo</t>
  </si>
  <si>
    <t>Actas Consejo Superiores de la Pequeña y Mediana Empresa</t>
  </si>
  <si>
    <t>Actas de Comité Directivo del Fondo de Promoción Turística - FONTUR</t>
  </si>
  <si>
    <t>Actas Eliminación Documental</t>
  </si>
  <si>
    <t xml:space="preserve">Actas Junta de Adquisiciones </t>
  </si>
  <si>
    <t xml:space="preserve">Actas Red Nacional de Emprendimiento </t>
  </si>
  <si>
    <t>Actas Visita Técnica a Prestadores de Servicios Turisticos</t>
  </si>
  <si>
    <t>Acuerdos Comerciales</t>
  </si>
  <si>
    <t xml:space="preserve">Acuerdos de Promoción y Protección Recíproca de las Inversiones </t>
  </si>
  <si>
    <t>Boletines de Prensa</t>
  </si>
  <si>
    <t>Boletines Diarios de Tesoreria</t>
  </si>
  <si>
    <t>Certificaciones de Bonos Pensionales</t>
  </si>
  <si>
    <t>Certificaciones de Elegibilidad para la Utilización de Cuotas de Azúcar</t>
  </si>
  <si>
    <t>Certificaciones de Factores Salariales Pensión</t>
  </si>
  <si>
    <t>Certificaciones de Tiempo de Servicio Liquidación Pensión</t>
  </si>
  <si>
    <t xml:space="preserve">Certificaciones para Exportadores </t>
  </si>
  <si>
    <t>Comprobantes Contables de Egreso</t>
  </si>
  <si>
    <t>Comprobantes Contables de Ingreso</t>
  </si>
  <si>
    <t>Comprobantes de Egreso de Bienes de Almacén</t>
  </si>
  <si>
    <t>Comprobantes de Ingreso de Bienes de Almacén</t>
  </si>
  <si>
    <t xml:space="preserve">Conceptos de Concesiones </t>
  </si>
  <si>
    <t xml:space="preserve">Conceptos de Pertinencia </t>
  </si>
  <si>
    <t>Conceptos de Revisiones legales de acuerdos comerciales</t>
  </si>
  <si>
    <t xml:space="preserve">Conceptos Jurídicos </t>
  </si>
  <si>
    <t xml:space="preserve">Conceptos Juridicos en Investigaciones en Contra de Colombia </t>
  </si>
  <si>
    <t>Conceptos Juridicos para la Defensa Constitucional del Acuerdo y de su Ley de Aprobación</t>
  </si>
  <si>
    <t>Conceptos Legales Internacionales</t>
  </si>
  <si>
    <t>Consecutivos de Comunicaciones Oficiales Enviadas</t>
  </si>
  <si>
    <t>Consecutivos de Comunicaciones Oficiales Recibidas</t>
  </si>
  <si>
    <t>Contratos de Arrendamiento</t>
  </si>
  <si>
    <t>Contratos de Consultoría</t>
  </si>
  <si>
    <t xml:space="preserve">Contratos de Estabilidad Jurídica </t>
  </si>
  <si>
    <t>Contratos de Fiducia y/o encargo Fiduciario</t>
  </si>
  <si>
    <t>Contratos de Obra</t>
  </si>
  <si>
    <t>Contratos de Prestación de Servicios</t>
  </si>
  <si>
    <t>Contratos de Suministros</t>
  </si>
  <si>
    <t>Convenios Interadministrativos</t>
  </si>
  <si>
    <t>Convenios Interinstitucionales</t>
  </si>
  <si>
    <t>Historial de Bienes Inmuebles</t>
  </si>
  <si>
    <t>Historial de Vehiculos</t>
  </si>
  <si>
    <t>Historias Laborales</t>
  </si>
  <si>
    <t xml:space="preserve">Informes a la Comunidad Andina </t>
  </si>
  <si>
    <t xml:space="preserve">Informes de Análisis de Impacto Normativo </t>
  </si>
  <si>
    <t>Informes de Análisis Económico Específico</t>
  </si>
  <si>
    <t xml:space="preserve">Informes de Análisis Económico Periódico </t>
  </si>
  <si>
    <t>Informes de Auditoria Externa</t>
  </si>
  <si>
    <t>Informes de Auditorías a la Efectividad de las Acciones</t>
  </si>
  <si>
    <t>Informes de Auditorías Internas de Gestión</t>
  </si>
  <si>
    <t xml:space="preserve">Informes de Controversia Internacional de Inversión </t>
  </si>
  <si>
    <t>Informes de Diseño del Producto</t>
  </si>
  <si>
    <t>Informes de Ejecución Presupuestal</t>
  </si>
  <si>
    <t>Informes de Inspección Simultánea a Importaciones</t>
  </si>
  <si>
    <t>Informes de Promoción a las Exportaciones</t>
  </si>
  <si>
    <t>Informes de Seguimiento a Planes Maestros</t>
  </si>
  <si>
    <t>Informes de Seguimiento a Proyectos de Inversión</t>
  </si>
  <si>
    <t>Informes de Seguimiento a Sistema de Metas Gubernamentales</t>
  </si>
  <si>
    <t xml:space="preserve">Informes de Seguimiento al Premio Colombiano a la Calidad </t>
  </si>
  <si>
    <t xml:space="preserve">Informes Trimestrales de la Secretaria Técnica Permanente de los Consejos Superiores de Microempresa y de Pequeña y Mediana Empresa </t>
  </si>
  <si>
    <t xml:space="preserve">Bancos Terminológicos de Series y Subseries Documentales </t>
  </si>
  <si>
    <t xml:space="preserve">Cuadros de Clasificación Documental </t>
  </si>
  <si>
    <t>Inventarios documentales de Archivo Central</t>
  </si>
  <si>
    <t>Inventarios documentales de Archivo Gestión</t>
  </si>
  <si>
    <t>Tablas de Control de Acceso</t>
  </si>
  <si>
    <t>Tablas de Retención Documental</t>
  </si>
  <si>
    <t>Tablas de Valoración Documental</t>
  </si>
  <si>
    <t>Instrumentos de Controles de Articulación Público - Privada</t>
  </si>
  <si>
    <t>Instrumentos de Controles de Estadísticos de Análisis Económico</t>
  </si>
  <si>
    <t>Instrumentos de Controles de Mantenimiento y Mejora Continua</t>
  </si>
  <si>
    <t xml:space="preserve">Instrumentos de Controles de Productos Estadísticos </t>
  </si>
  <si>
    <t>Instrumentos de Controles de Proyectos de Cooperación Internacional</t>
  </si>
  <si>
    <t>Instrumentos de Controles de Reposición de Materias Primas</t>
  </si>
  <si>
    <t>Instrumentos de Controles de y Seguimientos a la Implementación y Administración de Acuerdos Comerciales - America Latina y el Caribe</t>
  </si>
  <si>
    <t>Instrumentos de Controles Estadísticos del Sector Turístico</t>
  </si>
  <si>
    <t>Instrumentos de Controles y Registros de Material Audiovisual e impreso</t>
  </si>
  <si>
    <t>Instrumentos de Controles y Seguimientos a las Implementaciones y Administración de Acuerdos Comerciales - Resto del Mundo</t>
  </si>
  <si>
    <t>Instrumentos de Controles y Seguimientos de Relaciones Bilaterales - America Latina y el Caribe</t>
  </si>
  <si>
    <t>Instrumentos de Controles y Seguimientos de Relaciones Bilaterales - Resto del Mundo</t>
  </si>
  <si>
    <t>Instrumentos de Controles y Seguimientos de Relaciones Multilaterales - Resto del Mundo</t>
  </si>
  <si>
    <t>Inventarios de Bienes</t>
  </si>
  <si>
    <t>Inventarios de Bienes Inmuebles</t>
  </si>
  <si>
    <t>Inventarios Personalizado de Bienes devolutivos</t>
  </si>
  <si>
    <t>Manuales de Procesos y Procedimientos</t>
  </si>
  <si>
    <t>Manuales de Usuarios</t>
  </si>
  <si>
    <t>Manuales del Sistema Integrado de Gestión de Calidad</t>
  </si>
  <si>
    <t xml:space="preserve">Planes Anticorrupción y Atención al Ciudadano </t>
  </si>
  <si>
    <t>Planes Anuales de Adquisiciones</t>
  </si>
  <si>
    <t>Planes Anuales de Gestión en Discapacidad</t>
  </si>
  <si>
    <t>Planes Anuales de Incentivos Institucionales</t>
  </si>
  <si>
    <t>Planes de Comunicaciones</t>
  </si>
  <si>
    <t xml:space="preserve">Planes de Contingencia </t>
  </si>
  <si>
    <t>Planes de Desarrollo de Asistencia Técnica</t>
  </si>
  <si>
    <t>Planes de Gestión del Riesgo</t>
  </si>
  <si>
    <t xml:space="preserve">Planes de la Coordinación Regional de Competitividad </t>
  </si>
  <si>
    <t>Planes de Ordenamiento de Asistencia Técnica</t>
  </si>
  <si>
    <t>Planes de Sistematizacion</t>
  </si>
  <si>
    <t>Planes de Trabajo Anual del Sistema de Gestión de Seguridad y Salud en el Trabajo – SG - SST</t>
  </si>
  <si>
    <t>Planes de Transferencias Documentales Primarias</t>
  </si>
  <si>
    <t>Planes de Transferencias Documentales Secundarias</t>
  </si>
  <si>
    <t>Planes del Proceso de Alistamiento Posconflicto</t>
  </si>
  <si>
    <t>Planes del Sistema de Gestion Ambiental</t>
  </si>
  <si>
    <t xml:space="preserve">Planes Estratégico de Emprendimiento Regional </t>
  </si>
  <si>
    <t>Planes Estratégicos de Talento Humano</t>
  </si>
  <si>
    <t>Planes Estratégicos Institucionales</t>
  </si>
  <si>
    <t>Planes Estratégicos Sectoriales</t>
  </si>
  <si>
    <t xml:space="preserve">Planes Indicativos </t>
  </si>
  <si>
    <t>Planes Institucionales de Archivos – PINAR.</t>
  </si>
  <si>
    <t>Planes Institucionales de Capacitación</t>
  </si>
  <si>
    <t>Planes Integrales de Seguridad Informatica</t>
  </si>
  <si>
    <t>Planes Integrales de Sistemas de Informática</t>
  </si>
  <si>
    <t>Planes Maestros de Desarrollo General y Aprobación de Existencia de Zonas Francas</t>
  </si>
  <si>
    <t>Planes Operativos</t>
  </si>
  <si>
    <t>Procesos Contractuales Declarados Desiertos o Revocados</t>
  </si>
  <si>
    <t>Procesos de Autorización, Cesión, Renovación, Adición y Cambio de Marca de Motopartes Nacionales</t>
  </si>
  <si>
    <t xml:space="preserve">Procesos de Cobro Coactivo </t>
  </si>
  <si>
    <t>Procesos de Investigación de Protección al Turista</t>
  </si>
  <si>
    <t>Procesos de Investigación Salvaguardias Confidencial</t>
  </si>
  <si>
    <t xml:space="preserve">Procesos de Investigación Salvaguardias Públicas </t>
  </si>
  <si>
    <t xml:space="preserve">Procesos Disciplinarios </t>
  </si>
  <si>
    <t>Procesos Judiciales</t>
  </si>
  <si>
    <t>Procesos de Controversias Comerciales Ante la Comunidad Andina - Calificaciones de Restricciones o Gravamenes</t>
  </si>
  <si>
    <t>Procesos de Controversias Comerciales Ante la Comunidad Andina - Fases Judiciales Acciones de Incumplimiento</t>
  </si>
  <si>
    <t>Procesos de Controversias Comerciales Ante la Comunidad Andina - Fases Prejudiciales Acciones de Incumplimiento</t>
  </si>
  <si>
    <t>Proceso de Controversias Comerciales ante la Organización Mundial del Comercio - Intervención Como Parte</t>
  </si>
  <si>
    <t>Programas Anuales de Auditorías y Seguimientos</t>
  </si>
  <si>
    <t>Programas Anuales de Servicios Generales y de Mantenimiento</t>
  </si>
  <si>
    <t>Programas Anuales Mensualizados de Caja - PAC</t>
  </si>
  <si>
    <t>Programas de Auditorías</t>
  </si>
  <si>
    <t>Programas de Fomento a la Industria Automotriz</t>
  </si>
  <si>
    <t>Programas de Gestión Documental</t>
  </si>
  <si>
    <t>Programas de Mantenimiento de Vehículos</t>
  </si>
  <si>
    <t>Programas de Mantenimiento Preventivo y Correctivo de Hardware y Software</t>
  </si>
  <si>
    <t>Programas de Normalización y Estándares de Calidad</t>
  </si>
  <si>
    <t>Programas de Ruta Segura</t>
  </si>
  <si>
    <t>Programas del Sistema Especial de Importaciones-Exportaciones</t>
  </si>
  <si>
    <t>Proyectos de Actos Administrativos</t>
  </si>
  <si>
    <t xml:space="preserve">Proyectos de Competitividad Turística </t>
  </si>
  <si>
    <t>Proyectos de Cooperación Internacional</t>
  </si>
  <si>
    <t>Proyectos Estatuto del Consumidor</t>
  </si>
  <si>
    <t>Proyectos Factura Electronica</t>
  </si>
  <si>
    <t>Proyectos Garantias Mobiliarias</t>
  </si>
  <si>
    <t>Proyectos Insolvencia Empresarial</t>
  </si>
  <si>
    <t>Proyectos Normas NIIF</t>
  </si>
  <si>
    <t xml:space="preserve">Proyectos Normativos </t>
  </si>
  <si>
    <t xml:space="preserve">Registros de Importación </t>
  </si>
  <si>
    <t>Registros de Operaciones de Caja Menor</t>
  </si>
  <si>
    <t>Registros de Usuarios</t>
  </si>
  <si>
    <t>Registros de Usuarios Calificados de Zonas Francas</t>
  </si>
  <si>
    <t>0202</t>
  </si>
  <si>
    <t>0204</t>
  </si>
  <si>
    <t>0206</t>
  </si>
  <si>
    <t>0208</t>
  </si>
  <si>
    <t>0210</t>
  </si>
  <si>
    <t>0212</t>
  </si>
  <si>
    <t>0214</t>
  </si>
  <si>
    <t>0216</t>
  </si>
  <si>
    <t>0218</t>
  </si>
  <si>
    <t>0220</t>
  </si>
  <si>
    <t>0222</t>
  </si>
  <si>
    <t>0224</t>
  </si>
  <si>
    <t>0226</t>
  </si>
  <si>
    <t>0228</t>
  </si>
  <si>
    <t>0230</t>
  </si>
  <si>
    <t>0232</t>
  </si>
  <si>
    <t>0234</t>
  </si>
  <si>
    <t>0236</t>
  </si>
  <si>
    <t>0238</t>
  </si>
  <si>
    <t>0240</t>
  </si>
  <si>
    <t>0242</t>
  </si>
  <si>
    <t>0244</t>
  </si>
  <si>
    <t>0246</t>
  </si>
  <si>
    <t>0248</t>
  </si>
  <si>
    <t>0250</t>
  </si>
  <si>
    <t>0252</t>
  </si>
  <si>
    <t>0254</t>
  </si>
  <si>
    <t>0256</t>
  </si>
  <si>
    <t>0258</t>
  </si>
  <si>
    <t>0260</t>
  </si>
  <si>
    <t>3402</t>
  </si>
  <si>
    <t>3404</t>
  </si>
  <si>
    <t>3406</t>
  </si>
  <si>
    <t>3408</t>
  </si>
  <si>
    <t>3410</t>
  </si>
  <si>
    <t>3412</t>
  </si>
  <si>
    <t>3414</t>
  </si>
  <si>
    <t>3416</t>
  </si>
  <si>
    <t>3418</t>
  </si>
  <si>
    <t>3420</t>
  </si>
  <si>
    <t>3422</t>
  </si>
  <si>
    <t>3424</t>
  </si>
  <si>
    <t>3426</t>
  </si>
  <si>
    <t>3428</t>
  </si>
  <si>
    <t>3430</t>
  </si>
  <si>
    <t>3432</t>
  </si>
  <si>
    <t>3434</t>
  </si>
  <si>
    <t>3438</t>
  </si>
  <si>
    <t>3440</t>
  </si>
  <si>
    <t>3442</t>
  </si>
  <si>
    <t>0262</t>
  </si>
  <si>
    <t>0264</t>
  </si>
  <si>
    <t>0402</t>
  </si>
  <si>
    <t>0404</t>
  </si>
  <si>
    <t>0802</t>
  </si>
  <si>
    <t>0804</t>
  </si>
  <si>
    <t>1002</t>
  </si>
  <si>
    <t>1004</t>
  </si>
  <si>
    <t>1006</t>
  </si>
  <si>
    <t>1008</t>
  </si>
  <si>
    <t>1010</t>
  </si>
  <si>
    <t>1012</t>
  </si>
  <si>
    <t>1602</t>
  </si>
  <si>
    <t>1604</t>
  </si>
  <si>
    <t>1606</t>
  </si>
  <si>
    <t>1608</t>
  </si>
  <si>
    <t>1802</t>
  </si>
  <si>
    <t>1804</t>
  </si>
  <si>
    <t>1806</t>
  </si>
  <si>
    <t>1808</t>
  </si>
  <si>
    <t>1810</t>
  </si>
  <si>
    <t>1812</t>
  </si>
  <si>
    <t>1814</t>
  </si>
  <si>
    <t>2002</t>
  </si>
  <si>
    <t>2004</t>
  </si>
  <si>
    <t>2202</t>
  </si>
  <si>
    <t>2204</t>
  </si>
  <si>
    <t>2206</t>
  </si>
  <si>
    <t>2208</t>
  </si>
  <si>
    <t>2210</t>
  </si>
  <si>
    <t>2212</t>
  </si>
  <si>
    <t>2214</t>
  </si>
  <si>
    <t>2402</t>
  </si>
  <si>
    <t>2404</t>
  </si>
  <si>
    <t>3202</t>
  </si>
  <si>
    <t>3204</t>
  </si>
  <si>
    <t>3206</t>
  </si>
  <si>
    <t>3602</t>
  </si>
  <si>
    <t>3604</t>
  </si>
  <si>
    <t>3606</t>
  </si>
  <si>
    <t>3608</t>
  </si>
  <si>
    <t>3610</t>
  </si>
  <si>
    <t>3612</t>
  </si>
  <si>
    <t>3614</t>
  </si>
  <si>
    <t>3802</t>
  </si>
  <si>
    <t>3804</t>
  </si>
  <si>
    <t>3806</t>
  </si>
  <si>
    <t>3808</t>
  </si>
  <si>
    <t>3810</t>
  </si>
  <si>
    <t>3812</t>
  </si>
  <si>
    <t>3814</t>
  </si>
  <si>
    <t>3816</t>
  </si>
  <si>
    <t>3818</t>
  </si>
  <si>
    <t>3820</t>
  </si>
  <si>
    <t>3822</t>
  </si>
  <si>
    <t>3824</t>
  </si>
  <si>
    <t>3826</t>
  </si>
  <si>
    <t>4002</t>
  </si>
  <si>
    <t>4004</t>
  </si>
  <si>
    <t>4006</t>
  </si>
  <si>
    <t>4402</t>
  </si>
  <si>
    <t>4404</t>
  </si>
  <si>
    <t>4406</t>
  </si>
  <si>
    <t>4802</t>
  </si>
  <si>
    <t>4804</t>
  </si>
  <si>
    <t>4806</t>
  </si>
  <si>
    <t>4808</t>
  </si>
  <si>
    <t>4810</t>
  </si>
  <si>
    <t>4812</t>
  </si>
  <si>
    <t>4814</t>
  </si>
  <si>
    <t>4816</t>
  </si>
  <si>
    <t>4818</t>
  </si>
  <si>
    <t>4820</t>
  </si>
  <si>
    <t>4822</t>
  </si>
  <si>
    <t>4824</t>
  </si>
  <si>
    <t>4826</t>
  </si>
  <si>
    <t>4828</t>
  </si>
  <si>
    <t>4830</t>
  </si>
  <si>
    <t>4832</t>
  </si>
  <si>
    <t>4834</t>
  </si>
  <si>
    <t>4836</t>
  </si>
  <si>
    <t>4838</t>
  </si>
  <si>
    <t>4840</t>
  </si>
  <si>
    <t>4842</t>
  </si>
  <si>
    <t>4844</t>
  </si>
  <si>
    <t>4846</t>
  </si>
  <si>
    <t>4848</t>
  </si>
  <si>
    <t>4850</t>
  </si>
  <si>
    <t>4852</t>
  </si>
  <si>
    <t>4854</t>
  </si>
  <si>
    <t>5002</t>
  </si>
  <si>
    <t>5004</t>
  </si>
  <si>
    <t>5006</t>
  </si>
  <si>
    <t>5008</t>
  </si>
  <si>
    <t>5010</t>
  </si>
  <si>
    <t>5012</t>
  </si>
  <si>
    <t>5014</t>
  </si>
  <si>
    <t>5016</t>
  </si>
  <si>
    <t>5018</t>
  </si>
  <si>
    <t>5020</t>
  </si>
  <si>
    <t>5802</t>
  </si>
  <si>
    <t>5804</t>
  </si>
  <si>
    <t>5806</t>
  </si>
  <si>
    <t>5808</t>
  </si>
  <si>
    <t>5810</t>
  </si>
  <si>
    <t>5812</t>
  </si>
  <si>
    <t>5814</t>
  </si>
  <si>
    <t>5816</t>
  </si>
  <si>
    <t>5818</t>
  </si>
  <si>
    <t>5820</t>
  </si>
  <si>
    <t>5822</t>
  </si>
  <si>
    <t>5824</t>
  </si>
  <si>
    <t>6002</t>
  </si>
  <si>
    <t>6004</t>
  </si>
  <si>
    <t>6006</t>
  </si>
  <si>
    <t>6008</t>
  </si>
  <si>
    <t>6010</t>
  </si>
  <si>
    <t>6012</t>
  </si>
  <si>
    <t>6014</t>
  </si>
  <si>
    <t>6016</t>
  </si>
  <si>
    <t>6018</t>
  </si>
  <si>
    <t>6202</t>
  </si>
  <si>
    <t>6204</t>
  </si>
  <si>
    <t>6206</t>
  </si>
  <si>
    <t>6208</t>
  </si>
  <si>
    <t>SUBSERIE</t>
  </si>
  <si>
    <t xml:space="preserve">Cargo: </t>
  </si>
  <si>
    <t>REGISTRO DE ENTRADA</t>
  </si>
  <si>
    <t>Pública</t>
  </si>
  <si>
    <t>Identificación</t>
  </si>
  <si>
    <t>corr</t>
  </si>
  <si>
    <t>vol</t>
  </si>
  <si>
    <t>otro</t>
  </si>
  <si>
    <t>soporte</t>
  </si>
  <si>
    <t>mod</t>
  </si>
  <si>
    <t>est</t>
  </si>
  <si>
    <t>band</t>
  </si>
  <si>
    <t>frecuencia</t>
  </si>
  <si>
    <t>indice</t>
  </si>
  <si>
    <t>notas</t>
  </si>
  <si>
    <t>GRUPO RELACIÓN CON EL CIUDADANO</t>
  </si>
  <si>
    <t>Numero</t>
  </si>
  <si>
    <t>caja</t>
  </si>
  <si>
    <t>Incial</t>
  </si>
  <si>
    <t>final</t>
  </si>
  <si>
    <t>folios</t>
  </si>
  <si>
    <t>Nombre</t>
  </si>
  <si>
    <t>tom</t>
  </si>
  <si>
    <t>Car</t>
  </si>
  <si>
    <t>101.01</t>
  </si>
  <si>
    <t>101.02</t>
  </si>
  <si>
    <t>101.03</t>
  </si>
  <si>
    <t>115.01</t>
  </si>
  <si>
    <t>115.01.01</t>
  </si>
  <si>
    <t>115.01.02</t>
  </si>
  <si>
    <t>115.01.03</t>
  </si>
  <si>
    <t>115.01.04</t>
  </si>
  <si>
    <t>115.01.05</t>
  </si>
  <si>
    <t>115.02</t>
  </si>
  <si>
    <t>115.02.01</t>
  </si>
  <si>
    <t>115.02.02</t>
  </si>
  <si>
    <t>120.01</t>
  </si>
  <si>
    <t>120.02</t>
  </si>
  <si>
    <t>120.03</t>
  </si>
  <si>
    <t>130.01</t>
  </si>
  <si>
    <t>130.01.01</t>
  </si>
  <si>
    <t>130.01.02</t>
  </si>
  <si>
    <t>130.02</t>
  </si>
  <si>
    <t>130.02.01</t>
  </si>
  <si>
    <t>130.02.02</t>
  </si>
  <si>
    <t>130.02.03</t>
  </si>
  <si>
    <t>140.01</t>
  </si>
  <si>
    <t>140.02</t>
  </si>
  <si>
    <t>140.03</t>
  </si>
  <si>
    <t>140.04</t>
  </si>
  <si>
    <t>140.05</t>
  </si>
  <si>
    <t>140.06</t>
  </si>
  <si>
    <t>140.07</t>
  </si>
  <si>
    <t>140.08</t>
  </si>
  <si>
    <t>140.09</t>
  </si>
  <si>
    <t>140.10</t>
  </si>
  <si>
    <t>140.11</t>
  </si>
  <si>
    <t>140.12</t>
  </si>
  <si>
    <t>140.13</t>
  </si>
  <si>
    <t>OFICIS</t>
  </si>
  <si>
    <t>COD</t>
  </si>
  <si>
    <t>HALLAR</t>
  </si>
  <si>
    <t>GRUPO</t>
  </si>
  <si>
    <t>OFICINA DE ASUNTOS LEGALES INTERNACIONALES</t>
  </si>
  <si>
    <t>PRINCIPALES</t>
  </si>
  <si>
    <t>DESPACHO_DEL_MINISTRO</t>
  </si>
  <si>
    <t>DESPACHO_DEL_VICEMINISTERIO_DE_TURISMO</t>
  </si>
  <si>
    <t>OFICINA_ASESORA_JURIDICA</t>
  </si>
  <si>
    <t>DESPACHO_DEL_VICEMINISTERIO_DE_DESARROLLO_EMPRESARIAL</t>
  </si>
  <si>
    <t>DIRECCIÓN_DE_COMERCIO_EXTERIOR</t>
  </si>
  <si>
    <t>SUBDIRECCIÓN_DE_DISEÑO_Y_ADMINISTRACIÓN_DE_OPERACIONES</t>
  </si>
  <si>
    <t>SUBDIRECCIÓN_DE_PRACTICAS_COMERCIALES</t>
  </si>
  <si>
    <t>GRUPO FORMALIZACIÓN TURISTÍCA</t>
  </si>
  <si>
    <t>130.02.01-28</t>
  </si>
  <si>
    <t>DIRECCIÓN_DE_CALIDAD_Y_DESARROLLO_SOSTENIBLE_DEL_TURISMO</t>
  </si>
  <si>
    <t>DIRECCIÓN_ANÁLISIS_SECTORIAL_Y_PROMOCIÓN</t>
  </si>
  <si>
    <t>SECRETARÍA_GENERAL</t>
  </si>
  <si>
    <t>140.02-28</t>
  </si>
  <si>
    <t>GRUPO DE ANALISIS Y GESTIÓN DE LA CADENA</t>
  </si>
  <si>
    <t>GRUPO DUMPING Y SUBVENCIONES</t>
  </si>
  <si>
    <t>INVENTARIO DE GESTIÓN</t>
  </si>
  <si>
    <t>INVENTARIO CENTRAL</t>
  </si>
  <si>
    <t>INVENTARIO HISTÓRICO</t>
  </si>
  <si>
    <t>INVENTARIO POR DESVINCULACIÓN Y/O ENCARGO</t>
  </si>
  <si>
    <t>INVENTARIO TRANSFERENCIA PRIMARIA</t>
  </si>
  <si>
    <t>INVENTARIO TRANSFERENCIA SECUNDARIA</t>
  </si>
  <si>
    <t>LISTAINVENTARIOS</t>
  </si>
  <si>
    <t>140.04-02</t>
  </si>
  <si>
    <t>100-02</t>
  </si>
  <si>
    <t>100-02,42</t>
  </si>
  <si>
    <t/>
  </si>
  <si>
    <t>100-02,48</t>
  </si>
  <si>
    <t>100-28</t>
  </si>
  <si>
    <t>100-34</t>
  </si>
  <si>
    <t xml:space="preserve">INFORMES </t>
  </si>
  <si>
    <t xml:space="preserve"> </t>
  </si>
  <si>
    <t>100-34,26</t>
  </si>
  <si>
    <t>Informes de Gestión</t>
  </si>
  <si>
    <t>101-02</t>
  </si>
  <si>
    <t>101-28</t>
  </si>
  <si>
    <t>101-34</t>
  </si>
  <si>
    <t>101-34,26</t>
  </si>
  <si>
    <t>101.01-50</t>
  </si>
  <si>
    <t>101.01-50,06</t>
  </si>
  <si>
    <t>Procesos de Cobro Coactivo</t>
  </si>
  <si>
    <t>101.02-50</t>
  </si>
  <si>
    <t>101.02-50,20</t>
  </si>
  <si>
    <t>101.03-18</t>
  </si>
  <si>
    <t>101.03-18,08</t>
  </si>
  <si>
    <t>Conceptos Jurídicos</t>
  </si>
  <si>
    <t>102-04</t>
  </si>
  <si>
    <t>102-04,02</t>
  </si>
  <si>
    <t>102-28</t>
  </si>
  <si>
    <t>102-34</t>
  </si>
  <si>
    <t>102-34,26</t>
  </si>
  <si>
    <t>103-02</t>
  </si>
  <si>
    <t>103-02,28</t>
  </si>
  <si>
    <t>103-02,30</t>
  </si>
  <si>
    <t>103-02,36</t>
  </si>
  <si>
    <t>103-06</t>
  </si>
  <si>
    <t>ANTEPROYECTO DE PRESUPUESTO</t>
  </si>
  <si>
    <t>103-28</t>
  </si>
  <si>
    <t>103-34</t>
  </si>
  <si>
    <t>103-34,02</t>
  </si>
  <si>
    <t>103-34,24</t>
  </si>
  <si>
    <t>Informes de Empalme</t>
  </si>
  <si>
    <t>103-34,26</t>
  </si>
  <si>
    <t>103-34,34</t>
  </si>
  <si>
    <t>103-34,36</t>
  </si>
  <si>
    <t>Informes de Seguimiento Sistema de Metas Gubernamentales</t>
  </si>
  <si>
    <t>103-38</t>
  </si>
  <si>
    <t>103-38,06</t>
  </si>
  <si>
    <t>103-38,10</t>
  </si>
  <si>
    <t>Instrumentos de Control de Proyectos de Cooperación Internacional</t>
  </si>
  <si>
    <t>103-44</t>
  </si>
  <si>
    <t>103-44,02</t>
  </si>
  <si>
    <t>103-44,06</t>
  </si>
  <si>
    <t>103-48</t>
  </si>
  <si>
    <t>103-48,02</t>
  </si>
  <si>
    <t>Planes Anticorrupción y Atención al Ciudadano</t>
  </si>
  <si>
    <t>103-48,16</t>
  </si>
  <si>
    <t>103-48,38</t>
  </si>
  <si>
    <t>Planes Estratégicos Institucional</t>
  </si>
  <si>
    <t>103-48,40</t>
  </si>
  <si>
    <t>103-48,42</t>
  </si>
  <si>
    <t>Planes Indicativos</t>
  </si>
  <si>
    <t>103-48,54</t>
  </si>
  <si>
    <t>103-58</t>
  </si>
  <si>
    <t>103-58,08</t>
  </si>
  <si>
    <t>103-66</t>
  </si>
  <si>
    <t>SOLICITUDES DE ELABORACIÓN, MODIFICACIÓN O ELIMINACIÓN DE DOCUMENTACIÓN DEL SISTEMA DE GESTIÓN DE CALIDAD</t>
  </si>
  <si>
    <t>104-28</t>
  </si>
  <si>
    <t>104-44</t>
  </si>
  <si>
    <t>104-44,04</t>
  </si>
  <si>
    <t>104-48</t>
  </si>
  <si>
    <t>104-48,22</t>
  </si>
  <si>
    <t>Planes de Sistematización</t>
  </si>
  <si>
    <t>104-48,48</t>
  </si>
  <si>
    <t>Planes Integrales de Seguridad Informática</t>
  </si>
  <si>
    <t>104-48,50</t>
  </si>
  <si>
    <t>104-58</t>
  </si>
  <si>
    <t>104-58,16</t>
  </si>
  <si>
    <t>105-18</t>
  </si>
  <si>
    <t>105-18,06</t>
  </si>
  <si>
    <t>105-18,12</t>
  </si>
  <si>
    <t>105-18,14</t>
  </si>
  <si>
    <t>105-28</t>
  </si>
  <si>
    <t xml:space="preserve">DERECHOS DE PETICIÓN </t>
  </si>
  <si>
    <t>105-52</t>
  </si>
  <si>
    <t>105-52,02</t>
  </si>
  <si>
    <t>105-52,04</t>
  </si>
  <si>
    <t>105-52,06</t>
  </si>
  <si>
    <t>105-54</t>
  </si>
  <si>
    <t>105-54,02</t>
  </si>
  <si>
    <t>105-56</t>
  </si>
  <si>
    <t>106-28</t>
  </si>
  <si>
    <t>106-34</t>
  </si>
  <si>
    <t>106-34,08</t>
  </si>
  <si>
    <t>106-34,10</t>
  </si>
  <si>
    <t>Informes de Análisis Económico Periódico</t>
  </si>
  <si>
    <t>106-38</t>
  </si>
  <si>
    <t>106-38,04</t>
  </si>
  <si>
    <t>Instrumentos de Controles Estadísticos de Análisis Económico</t>
  </si>
  <si>
    <t>106-38,08</t>
  </si>
  <si>
    <t>107-02</t>
  </si>
  <si>
    <t>107-02,16</t>
  </si>
  <si>
    <t xml:space="preserve">Actas del Comité de Coordinación del Sistema de Control Interno </t>
  </si>
  <si>
    <t>107-28</t>
  </si>
  <si>
    <t>107-34</t>
  </si>
  <si>
    <t>107-34,14</t>
  </si>
  <si>
    <t>107-34,16</t>
  </si>
  <si>
    <t>107-34,38</t>
  </si>
  <si>
    <t>Informes de Seguimientos por Disposiciones Normativas y de la OCI</t>
  </si>
  <si>
    <t>107-58</t>
  </si>
  <si>
    <t xml:space="preserve">PROGRAMAS </t>
  </si>
  <si>
    <t>107-58,02</t>
  </si>
  <si>
    <t xml:space="preserve">Programas Anuales de Auditorías y Seguimientos </t>
  </si>
  <si>
    <t>110-28</t>
  </si>
  <si>
    <t>112-28</t>
  </si>
  <si>
    <t>112-38</t>
  </si>
  <si>
    <t>112-38,14</t>
  </si>
  <si>
    <t>112-38,24</t>
  </si>
  <si>
    <t>112-38,26</t>
  </si>
  <si>
    <t>113-28</t>
  </si>
  <si>
    <t>113-38</t>
  </si>
  <si>
    <t>113-38,14</t>
  </si>
  <si>
    <t>Instrumentos de Controles y Seguimientos a la Implementación y Administración de Acuerdos Comerciales - America Latina y el Caribe</t>
  </si>
  <si>
    <t>113-38,22</t>
  </si>
  <si>
    <t>114-04</t>
  </si>
  <si>
    <t>114-04,04</t>
  </si>
  <si>
    <t>Acuerdos de Promoción y Protección Recíproca de las Inversiones</t>
  </si>
  <si>
    <t>114-28</t>
  </si>
  <si>
    <t>114-34</t>
  </si>
  <si>
    <t>114-34,18</t>
  </si>
  <si>
    <t>Informes de Controversia Internacional de Inversión</t>
  </si>
  <si>
    <t>114-60</t>
  </si>
  <si>
    <t>114-60,02</t>
  </si>
  <si>
    <t>Proyectos de Ley - Acuerdos</t>
  </si>
  <si>
    <t>115-02</t>
  </si>
  <si>
    <t>115-02,20</t>
  </si>
  <si>
    <t>Actas de Comité de Importaciones</t>
  </si>
  <si>
    <t>115-14</t>
  </si>
  <si>
    <t>115-28</t>
  </si>
  <si>
    <t>115-42</t>
  </si>
  <si>
    <t>115-64</t>
  </si>
  <si>
    <t>115.01-28</t>
  </si>
  <si>
    <t>115.01.01-28</t>
  </si>
  <si>
    <t>115.01.01-34</t>
  </si>
  <si>
    <t>115.01.01-34,28</t>
  </si>
  <si>
    <t>Informes de Inspección Simultánea</t>
  </si>
  <si>
    <t>115.01.02-62</t>
  </si>
  <si>
    <t>115.01.02-62,02</t>
  </si>
  <si>
    <t>Registros de Importación</t>
  </si>
  <si>
    <t>115.01.02-62,08</t>
  </si>
  <si>
    <t>Certificaciones de Calificación de Planillas de Motopartes Nacionales</t>
  </si>
  <si>
    <t>115.01.03-10,08</t>
  </si>
  <si>
    <t>Certificaciones de Existencia de Producción Nacional</t>
  </si>
  <si>
    <t>115.01.03-10,10</t>
  </si>
  <si>
    <t>Certificaciones de Existencia de Producción Nacional Industria Básica Maquinaria Pesada</t>
  </si>
  <si>
    <t>115.01.03-10,12</t>
  </si>
  <si>
    <t>Certificaciones de Existencia de Producción Nacional Medio Ambiente</t>
  </si>
  <si>
    <t>115.01.03-28</t>
  </si>
  <si>
    <t>115.01.03-34</t>
  </si>
  <si>
    <t>115.01.03-34,04</t>
  </si>
  <si>
    <t>Informes a la Comunidad Andina</t>
  </si>
  <si>
    <t>115.01.03-50</t>
  </si>
  <si>
    <t>115.01.03-50,04</t>
  </si>
  <si>
    <t>Procesos de Autorización, Cesión, Renovación, Adición y Cambio de Marca</t>
  </si>
  <si>
    <t>115.01.03-62</t>
  </si>
  <si>
    <t>115.01.03-62,06</t>
  </si>
  <si>
    <t>Registros de Producción de Bienes Nacionales</t>
  </si>
  <si>
    <t>115.01.04-02</t>
  </si>
  <si>
    <t>115.01.04-02,18</t>
  </si>
  <si>
    <t>Actas del Comité de Evaluación de los Sistemas Especiales de Importación-Exportación</t>
  </si>
  <si>
    <t>115.01.04-10</t>
  </si>
  <si>
    <t>115.01.04-10,16</t>
  </si>
  <si>
    <t>Certificaciones de Producción Nacional</t>
  </si>
  <si>
    <t>115.01.04-28</t>
  </si>
  <si>
    <t>115.01.04-34</t>
  </si>
  <si>
    <t>115.01.04-34,30</t>
  </si>
  <si>
    <t>115.01.04-38</t>
  </si>
  <si>
    <t>115.01.04-38,12</t>
  </si>
  <si>
    <t>115.01.04-58</t>
  </si>
  <si>
    <t>115.01.04-58,24</t>
  </si>
  <si>
    <t>115.01.05-10</t>
  </si>
  <si>
    <t>115.01.05-10,06</t>
  </si>
  <si>
    <t>115.01.05-28</t>
  </si>
  <si>
    <t>115.02-02</t>
  </si>
  <si>
    <t>115.02-02,08</t>
  </si>
  <si>
    <t>Actas Comité Asuntos Aduaneros, Arancelarios y de Comercio Exterior</t>
  </si>
  <si>
    <t>115.02-02,22</t>
  </si>
  <si>
    <t>Actas Comité de Prácticas Comerciales</t>
  </si>
  <si>
    <t>115.02-18</t>
  </si>
  <si>
    <t>115.02-18,10</t>
  </si>
  <si>
    <t>Conceptos Jurídicos en Contra de Exportadores Colombianos por Prácticas Comerciales Desleales o Salvaguardias</t>
  </si>
  <si>
    <t>115.02-28</t>
  </si>
  <si>
    <t>115.02.01-28</t>
  </si>
  <si>
    <t>115.02.01-50</t>
  </si>
  <si>
    <t>115.02.01-50,14</t>
  </si>
  <si>
    <t xml:space="preserve">Procesos de Investigación Salvaguardias </t>
  </si>
  <si>
    <t>115.02.01-60</t>
  </si>
  <si>
    <t>115.02.01-60,02</t>
  </si>
  <si>
    <t>115.02.02-50</t>
  </si>
  <si>
    <t>115.02.02-50,10</t>
  </si>
  <si>
    <t>120-28</t>
  </si>
  <si>
    <t>120.01-02</t>
  </si>
  <si>
    <t>120.01-02,06</t>
  </si>
  <si>
    <t>120.01-02,10</t>
  </si>
  <si>
    <t>120.01-02,26</t>
  </si>
  <si>
    <t>Actas Comité Estabilidad Jurídica</t>
  </si>
  <si>
    <t>120.01-02,40</t>
  </si>
  <si>
    <t>120.01-22</t>
  </si>
  <si>
    <t>120.01-22,06</t>
  </si>
  <si>
    <t>Contratos de Estabilidad Jurídica</t>
  </si>
  <si>
    <t>120.01-26</t>
  </si>
  <si>
    <t>120.01-28</t>
  </si>
  <si>
    <t>120.01-34</t>
  </si>
  <si>
    <t>120.01-34,12</t>
  </si>
  <si>
    <t>120.01-34,32</t>
  </si>
  <si>
    <t>120.01-48</t>
  </si>
  <si>
    <t>120.01-48,18</t>
  </si>
  <si>
    <t>Planes de la Coordinación Regional de Competitividad</t>
  </si>
  <si>
    <t>120.01-48,52</t>
  </si>
  <si>
    <t>120.01-58</t>
  </si>
  <si>
    <t>120.01-58,10</t>
  </si>
  <si>
    <t>120.01-62</t>
  </si>
  <si>
    <t>120.01-62,10</t>
  </si>
  <si>
    <t>Registros de usuarios calificados de Zonas Francas</t>
  </si>
  <si>
    <t>120.02-02</t>
  </si>
  <si>
    <t>120.02-02,38</t>
  </si>
  <si>
    <t>120.02-02,50</t>
  </si>
  <si>
    <t>120.02-02,54</t>
  </si>
  <si>
    <t>Actas Consejos Superiores de la Pequeña y Mediana Empresa</t>
  </si>
  <si>
    <t>120.02-02,62</t>
  </si>
  <si>
    <t>Actas Red Nacional de Emprendimiento</t>
  </si>
  <si>
    <t>120.02-28</t>
  </si>
  <si>
    <t>120.02-34</t>
  </si>
  <si>
    <t>120.02-34,26</t>
  </si>
  <si>
    <t>120.02-34,44</t>
  </si>
  <si>
    <t>Informes Trimestrales de la Secretaria Técnica Permanente de los Consejos Superiores de Microempresa y de Pequeña y Mediana Empresa</t>
  </si>
  <si>
    <t>120.02-48</t>
  </si>
  <si>
    <t>120.02-48,12</t>
  </si>
  <si>
    <t>Plan de Contingencia</t>
  </si>
  <si>
    <t>120.02-48,30</t>
  </si>
  <si>
    <t>120.02-48,34</t>
  </si>
  <si>
    <t>Planes Estratégico de Emprendimiento Regional</t>
  </si>
  <si>
    <t>120.03-02</t>
  </si>
  <si>
    <t>120.03-02,04</t>
  </si>
  <si>
    <t>Actas Comisión Intersectorial de la Calidad</t>
  </si>
  <si>
    <t>120.03-02,32</t>
  </si>
  <si>
    <t>120.03-10</t>
  </si>
  <si>
    <t>120.03-10,20</t>
  </si>
  <si>
    <t>120.03-28</t>
  </si>
  <si>
    <t>120.03-34</t>
  </si>
  <si>
    <t>120.03-34,06</t>
  </si>
  <si>
    <t>120.03-34,40</t>
  </si>
  <si>
    <t>Informes de Seguimiento al Premio Colombiano a la Calidad</t>
  </si>
  <si>
    <t>120.03-60</t>
  </si>
  <si>
    <t>120.03-60,08</t>
  </si>
  <si>
    <t>120.03-60,10</t>
  </si>
  <si>
    <t>120.03-60,12</t>
  </si>
  <si>
    <t>120.03-60,14</t>
  </si>
  <si>
    <t>120.03-60,16</t>
  </si>
  <si>
    <t>120.03-60,18</t>
  </si>
  <si>
    <t>120.03-64</t>
  </si>
  <si>
    <t>REGLAMENTOS TÉCNICOS EN MATERIA DE INDUSTRIA</t>
  </si>
  <si>
    <t>130-02</t>
  </si>
  <si>
    <t>130-02,44</t>
  </si>
  <si>
    <t>130-28</t>
  </si>
  <si>
    <t>130.01-02</t>
  </si>
  <si>
    <t>130.01-02,52</t>
  </si>
  <si>
    <t>Actas de Consejo Superior de Turismo</t>
  </si>
  <si>
    <t>130.01-18</t>
  </si>
  <si>
    <t>130.01-18,04</t>
  </si>
  <si>
    <t>Conceptos de Pertinencia de Proyectos Turísticos</t>
  </si>
  <si>
    <t>130.01-28</t>
  </si>
  <si>
    <t>130.01-60</t>
  </si>
  <si>
    <t>130.01-60,04</t>
  </si>
  <si>
    <t>Proyectos de Competitividad Turística</t>
  </si>
  <si>
    <t>130.01.01-18</t>
  </si>
  <si>
    <t xml:space="preserve">CONCEPTOS </t>
  </si>
  <si>
    <t>130.01.01-18,02</t>
  </si>
  <si>
    <t>Conceptos de Concesiones Turísticas en Áreas Protegidas</t>
  </si>
  <si>
    <t>130.01.01-28</t>
  </si>
  <si>
    <t>130.01.01-34</t>
  </si>
  <si>
    <t>130.01.01-34,20</t>
  </si>
  <si>
    <t>130.01.01-38</t>
  </si>
  <si>
    <t>130.01.01-38,02</t>
  </si>
  <si>
    <t>130.01.01-48</t>
  </si>
  <si>
    <t>130.01.01-48,14</t>
  </si>
  <si>
    <t>130.01.01-48,20</t>
  </si>
  <si>
    <t>130.01.02-02</t>
  </si>
  <si>
    <t>130.01.02-02,46</t>
  </si>
  <si>
    <t>130.01.02-28</t>
  </si>
  <si>
    <t>130.01.02-58</t>
  </si>
  <si>
    <t>130.01.02-58,18</t>
  </si>
  <si>
    <t>Programas de Normalización y Estandáres de Calidad</t>
  </si>
  <si>
    <t>130.01.02-58,20</t>
  </si>
  <si>
    <t>130.02-02</t>
  </si>
  <si>
    <t>130.02-02,56</t>
  </si>
  <si>
    <t>Actas Comité Directivo del Fondo de Promoción Turística - FONTUR</t>
  </si>
  <si>
    <t>130.02-28</t>
  </si>
  <si>
    <t>130.02.01-38</t>
  </si>
  <si>
    <t>130.02.01-38,18</t>
  </si>
  <si>
    <t>130.02.02-28</t>
  </si>
  <si>
    <t>130.02.02-34</t>
  </si>
  <si>
    <t>130.02.02-34,42</t>
  </si>
  <si>
    <t>130.02.02-50</t>
  </si>
  <si>
    <t>130.02.02-50,08</t>
  </si>
  <si>
    <t>130.02.02-66</t>
  </si>
  <si>
    <t>130.02.03-02</t>
  </si>
  <si>
    <t>130.02.03-02,64</t>
  </si>
  <si>
    <t>130.02.03-28</t>
  </si>
  <si>
    <t>130.02.03-38</t>
  </si>
  <si>
    <t>130.02.03-38,16</t>
  </si>
  <si>
    <t>140-28</t>
  </si>
  <si>
    <t>140-34</t>
  </si>
  <si>
    <t>140-34,02</t>
  </si>
  <si>
    <t>140-34,26</t>
  </si>
  <si>
    <t>140-66</t>
  </si>
  <si>
    <t>140.01-28</t>
  </si>
  <si>
    <t>140.01-34</t>
  </si>
  <si>
    <t>140.01-34,26</t>
  </si>
  <si>
    <t>140.01-58</t>
  </si>
  <si>
    <t>140.01-58,22</t>
  </si>
  <si>
    <t>140.02-02</t>
  </si>
  <si>
    <t>140.02-02,02</t>
  </si>
  <si>
    <t>140.02-02,14</t>
  </si>
  <si>
    <t>Actas Comité de Convivencia Laboral</t>
  </si>
  <si>
    <t>140.02-02,34</t>
  </si>
  <si>
    <t>140.02-32</t>
  </si>
  <si>
    <t>140.02-32,06</t>
  </si>
  <si>
    <t>140.02-34</t>
  </si>
  <si>
    <t>140.02-34,02</t>
  </si>
  <si>
    <t>140.02-46</t>
  </si>
  <si>
    <t>140.02-48</t>
  </si>
  <si>
    <t>140.02-48,08</t>
  </si>
  <si>
    <t>140.02-48,24</t>
  </si>
  <si>
    <t>140.02-48,36</t>
  </si>
  <si>
    <t>140.02-48,46</t>
  </si>
  <si>
    <t>140.03-12</t>
  </si>
  <si>
    <t>CERTIFICADO DE DISPONIBILIDAD PRESUPUESTAL</t>
  </si>
  <si>
    <t>140.03-28</t>
  </si>
  <si>
    <t>140.03-34</t>
  </si>
  <si>
    <t>140.03-34,26</t>
  </si>
  <si>
    <t>140.03-34,22</t>
  </si>
  <si>
    <t>140.04-02,58</t>
  </si>
  <si>
    <t>Actas de Eliminación Documental.</t>
  </si>
  <si>
    <t>140.04-20</t>
  </si>
  <si>
    <t>CONSECUTIVOS DE COMUNICACIONES OFICIALES</t>
  </si>
  <si>
    <t>140.04-20,02</t>
  </si>
  <si>
    <t>140.04-20,04</t>
  </si>
  <si>
    <t>140.04-28</t>
  </si>
  <si>
    <t>140.04-36</t>
  </si>
  <si>
    <t>140.04-36,02</t>
  </si>
  <si>
    <t>Bancos Terminológicos de Series y Subseries Documentales</t>
  </si>
  <si>
    <t>140.04-36,04</t>
  </si>
  <si>
    <t>Cuadros de Clasificación Documental</t>
  </si>
  <si>
    <t>140.04-36,06</t>
  </si>
  <si>
    <t>140.04-36,08</t>
  </si>
  <si>
    <t>140.04-36,10</t>
  </si>
  <si>
    <t>140.04-36,12</t>
  </si>
  <si>
    <t>140.04-36,14</t>
  </si>
  <si>
    <t>140.04-48</t>
  </si>
  <si>
    <t>140.04-48,44</t>
  </si>
  <si>
    <t>Planes institucionales de archivos – PINAR.</t>
  </si>
  <si>
    <t>140.04-48,26</t>
  </si>
  <si>
    <t>140.04-48,28</t>
  </si>
  <si>
    <t>140.04-58</t>
  </si>
  <si>
    <t>140.04-58,12</t>
  </si>
  <si>
    <t>140.05-02</t>
  </si>
  <si>
    <t>140.05-02,60</t>
  </si>
  <si>
    <t>Actas Junta de Adquisiciones</t>
  </si>
  <si>
    <t>140.05-22</t>
  </si>
  <si>
    <t>140.05-22,02</t>
  </si>
  <si>
    <t>140.05-22,04</t>
  </si>
  <si>
    <t>140.05-22,08</t>
  </si>
  <si>
    <t>140.05-22,10</t>
  </si>
  <si>
    <t>Contratos de Intermediación de Seguros</t>
  </si>
  <si>
    <t>140.05-22,12</t>
  </si>
  <si>
    <t>140.05-22,14</t>
  </si>
  <si>
    <t>140.05-22,16</t>
  </si>
  <si>
    <t>Contratos de Suministro</t>
  </si>
  <si>
    <t>140.05-24</t>
  </si>
  <si>
    <t>140.05-24,02</t>
  </si>
  <si>
    <t>Convenios Interadministrativo</t>
  </si>
  <si>
    <t>140.05-24,04</t>
  </si>
  <si>
    <t>140.05-28</t>
  </si>
  <si>
    <t>140.05-34</t>
  </si>
  <si>
    <t>140.05-34,26</t>
  </si>
  <si>
    <t>140.05-50</t>
  </si>
  <si>
    <t>140.05-50,02</t>
  </si>
  <si>
    <t>140.06-08</t>
  </si>
  <si>
    <t>BOLETINES</t>
  </si>
  <si>
    <t>140.06-08,02</t>
  </si>
  <si>
    <t>140.06-28</t>
  </si>
  <si>
    <t>140.06-48</t>
  </si>
  <si>
    <t xml:space="preserve">PLANES </t>
  </si>
  <si>
    <t>140.06-48,10</t>
  </si>
  <si>
    <t>140.07-08</t>
  </si>
  <si>
    <t>140.07-08,04</t>
  </si>
  <si>
    <t>140.07-28</t>
  </si>
  <si>
    <t>140.07-58</t>
  </si>
  <si>
    <t>140.07-58,06</t>
  </si>
  <si>
    <t>Planes Anuales de Caja - PAC</t>
  </si>
  <si>
    <t>140.07-62</t>
  </si>
  <si>
    <t>140.07-62,04</t>
  </si>
  <si>
    <t>140.08-28</t>
  </si>
  <si>
    <t>140.08-32</t>
  </si>
  <si>
    <t>140.08-32,02</t>
  </si>
  <si>
    <t>140.08-40</t>
  </si>
  <si>
    <t>140.08-40,04</t>
  </si>
  <si>
    <t>140.09-02</t>
  </si>
  <si>
    <t>140.09-02,12</t>
  </si>
  <si>
    <t>Actas Comité de Comercialización de Bienes</t>
  </si>
  <si>
    <t>140.09-16</t>
  </si>
  <si>
    <t>140.09-16,06</t>
  </si>
  <si>
    <t>140.09-16,08</t>
  </si>
  <si>
    <t>140.09-28</t>
  </si>
  <si>
    <t>140.09-32</t>
  </si>
  <si>
    <t>140.09-32,04</t>
  </si>
  <si>
    <t>140.09-34</t>
  </si>
  <si>
    <t>140.09-34,26</t>
  </si>
  <si>
    <t>140.09-40</t>
  </si>
  <si>
    <t>140.09-40,02</t>
  </si>
  <si>
    <t>140.09-40,06</t>
  </si>
  <si>
    <t>140.09-48</t>
  </si>
  <si>
    <t>140.09-48,04</t>
  </si>
  <si>
    <t>140.09-48,32</t>
  </si>
  <si>
    <t>140.09-58</t>
  </si>
  <si>
    <t>140.09-58,04</t>
  </si>
  <si>
    <t>140.09-58,14</t>
  </si>
  <si>
    <t>140.10-34</t>
  </si>
  <si>
    <t>140.10-34,26</t>
  </si>
  <si>
    <t>140.11-02</t>
  </si>
  <si>
    <t>140.11-02,24</t>
  </si>
  <si>
    <t>140.11-16</t>
  </si>
  <si>
    <t>140.11-16,02</t>
  </si>
  <si>
    <t>Comprobantes contables de egreso</t>
  </si>
  <si>
    <t>140.11-16,04</t>
  </si>
  <si>
    <t>Comprobantes contables de ingreso</t>
  </si>
  <si>
    <t>140.11-28</t>
  </si>
  <si>
    <t>140.11-30</t>
  </si>
  <si>
    <t>140.11-34</t>
  </si>
  <si>
    <t>140.11-34,02</t>
  </si>
  <si>
    <t>140.11-34,26</t>
  </si>
  <si>
    <t>140.12-28</t>
  </si>
  <si>
    <t>140.12-34</t>
  </si>
  <si>
    <t>140.12-34,02</t>
  </si>
  <si>
    <t>140.12-34,26</t>
  </si>
  <si>
    <t>140.12-50</t>
  </si>
  <si>
    <t>140.12-50,18</t>
  </si>
  <si>
    <t>Procesos Disciplinarios</t>
  </si>
  <si>
    <t>140.13-10</t>
  </si>
  <si>
    <t>140.13-10,02</t>
  </si>
  <si>
    <t>140.13-10,14</t>
  </si>
  <si>
    <t>140.13-10,18</t>
  </si>
  <si>
    <t>140.13-28</t>
  </si>
  <si>
    <t>140.13-68</t>
  </si>
  <si>
    <t>Solicitudes de Sustitución Pensional</t>
  </si>
  <si>
    <t>115.01.03-10,03</t>
  </si>
  <si>
    <t>115.01.03-10</t>
  </si>
  <si>
    <t>SOLICITUDES</t>
  </si>
  <si>
    <t>140.13-68,04</t>
  </si>
  <si>
    <t>SERIES</t>
  </si>
  <si>
    <t>Solicitudes De Actualizaciones Documentales - Sistema De Gestion De Calidad</t>
  </si>
  <si>
    <t>6802</t>
  </si>
  <si>
    <t>6804</t>
  </si>
  <si>
    <t xml:space="preserve">Procesos de Investigación por Prácticas Desleales </t>
  </si>
  <si>
    <t>Informes de Visita de Control a Prestadores de Servicios Turisticos</t>
  </si>
  <si>
    <t xml:space="preserve">Programas de Socializacion de Temas de Actualidad Ministerio </t>
  </si>
  <si>
    <t>ESTADOS FINANCIEROS</t>
  </si>
  <si>
    <t>Procesos de Investigación por Prácticas Desleales Confidencial</t>
  </si>
  <si>
    <t xml:space="preserve">Procesos de Investigación por Prácticas Desleales Públicas </t>
  </si>
  <si>
    <t>101-02,13</t>
  </si>
  <si>
    <t>Actas Comité de Conciliación</t>
  </si>
  <si>
    <t>IDENT. DEL EXPEDIENTE</t>
  </si>
  <si>
    <t>2216</t>
  </si>
  <si>
    <t>DESPACHO_DEL_VICEMINISTRO_DE_COMERCIO_EXTERIOR</t>
  </si>
  <si>
    <t>GRUPO VENTANILLA ÚNICA DE COMERCIO EXTERIOR - VUCE</t>
  </si>
  <si>
    <t>1014</t>
  </si>
  <si>
    <t>1016</t>
  </si>
  <si>
    <t>1018</t>
  </si>
  <si>
    <t>1020</t>
  </si>
  <si>
    <t xml:space="preserve">Informes de Empalme  </t>
  </si>
  <si>
    <t>Informes de Visita de Control  a Prestadores de Servicios Turísticos</t>
  </si>
  <si>
    <t>3436</t>
  </si>
  <si>
    <t>3444</t>
  </si>
  <si>
    <t>5202</t>
  </si>
  <si>
    <t>5204</t>
  </si>
  <si>
    <t>5206</t>
  </si>
  <si>
    <t>5402</t>
  </si>
  <si>
    <t>6210</t>
  </si>
  <si>
    <t>GRUPO PLANIFICACIÓN Y DESARROLLO SOSTENIBLE DEL TURISMO</t>
  </si>
  <si>
    <t>P. Clasificada</t>
  </si>
  <si>
    <t>P. Reservada</t>
  </si>
  <si>
    <t>Versión:07 
Código: GD-FM-19
Vigente: 26/03/2021</t>
  </si>
  <si>
    <t>FUID
FORMATO ÚNICO DE INVENTARIO DOCUMENTAL</t>
  </si>
  <si>
    <t xml:space="preserve">Boletines Diarios de Tesorería </t>
  </si>
  <si>
    <t>X</t>
  </si>
  <si>
    <t>1-221</t>
  </si>
  <si>
    <t>Físico</t>
  </si>
  <si>
    <t xml:space="preserve">Boletín N°6-7-10 Pago de Impuestos Boletín N°11 Pago de nomina  </t>
  </si>
  <si>
    <t>1-154</t>
  </si>
  <si>
    <t xml:space="preserve">Boletín N°20 Pago de nomina </t>
  </si>
  <si>
    <t>1-242</t>
  </si>
  <si>
    <t xml:space="preserve"> Boletín N°28 pago de Impuestos  </t>
  </si>
  <si>
    <t>1-196</t>
  </si>
  <si>
    <t xml:space="preserve">Boletín N°32 Pago de nomina  </t>
  </si>
  <si>
    <t>1-247</t>
  </si>
  <si>
    <t xml:space="preserve">Boletín N°40 Pago de nomina  </t>
  </si>
  <si>
    <t>1-202</t>
  </si>
  <si>
    <t xml:space="preserve">Boletín N°46 Pago de nomina        Boletín N°49  pago de Impuestos  </t>
  </si>
  <si>
    <t>1-171</t>
  </si>
  <si>
    <t xml:space="preserve"> Boletín N°49-50 pago de Impuestos    Boletín N°51 Pago de nomina      </t>
  </si>
  <si>
    <t>1-186</t>
  </si>
  <si>
    <t>1-145</t>
  </si>
  <si>
    <t xml:space="preserve">Boletín N°60-61 Pago de nomina   </t>
  </si>
  <si>
    <t>1-165</t>
  </si>
  <si>
    <t xml:space="preserve">Boletín N°68  pago de Impuestos  </t>
  </si>
  <si>
    <t>1-157</t>
  </si>
  <si>
    <t xml:space="preserve">Boletín N°71 Pago de nomina   </t>
  </si>
  <si>
    <t>1-144</t>
  </si>
  <si>
    <t xml:space="preserve">Boletín N°80 Pago de nomina  </t>
  </si>
  <si>
    <t>1-104</t>
  </si>
  <si>
    <t xml:space="preserve">Boletín N°81 Pago de nomina  </t>
  </si>
  <si>
    <t>1-219</t>
  </si>
  <si>
    <t>Boletín N°88-91 Pago de Impuestos    Boletín N°90-91 Pago de nomina</t>
  </si>
  <si>
    <t>1-245</t>
  </si>
  <si>
    <t xml:space="preserve">Boletín N°92 Pago de Impuestos </t>
  </si>
  <si>
    <t xml:space="preserve">Boletín N°101 Pago de nomina  </t>
  </si>
  <si>
    <t>1-80</t>
  </si>
  <si>
    <t xml:space="preserve">Boletín N°102-103 Pago de nomina  </t>
  </si>
  <si>
    <t>1-187</t>
  </si>
  <si>
    <t xml:space="preserve">Boletín N°108-111 Pago de nomina  </t>
  </si>
  <si>
    <t>1-150</t>
  </si>
  <si>
    <t>1-194</t>
  </si>
  <si>
    <t>1-184</t>
  </si>
  <si>
    <t xml:space="preserve">Boletín N°120-121 Pago de nomina  </t>
  </si>
  <si>
    <t>1-179</t>
  </si>
  <si>
    <t xml:space="preserve">Boletín N°122-131 Pago de nomina      Boletín N°127-130 pago de Impuestos </t>
  </si>
  <si>
    <t>1-181</t>
  </si>
  <si>
    <t>1-193</t>
  </si>
  <si>
    <t xml:space="preserve">Boletín N°141 Pago de nomina  </t>
  </si>
  <si>
    <t>1-136</t>
  </si>
  <si>
    <t xml:space="preserve">Boletín N°142 Pago de nomina  </t>
  </si>
  <si>
    <t>1-155</t>
  </si>
  <si>
    <t xml:space="preserve"> Boletín N°147 pago de Impuestos    Boletín N°152 Pago de nomina      </t>
  </si>
  <si>
    <t>1-162</t>
  </si>
  <si>
    <t xml:space="preserve">Boletín N°157 Pago de nomina  </t>
  </si>
  <si>
    <t>2708/2019</t>
  </si>
  <si>
    <t>1-118</t>
  </si>
  <si>
    <t>x</t>
  </si>
  <si>
    <t xml:space="preserve">Boletín N°161-162   Pago de nomina Boletín N° 163 Libranza no tiene soporte   </t>
  </si>
  <si>
    <t>1-246</t>
  </si>
  <si>
    <t>Boletín N°169-171 Pago de Impuestos Boletín N°173-174 Pago de nomina adiamientos</t>
  </si>
  <si>
    <t xml:space="preserve">Boletín N°175 pago de Impuestos </t>
  </si>
  <si>
    <t>1-235</t>
  </si>
  <si>
    <t xml:space="preserve">Boletín N°182-183-184 Pago de nomina </t>
  </si>
  <si>
    <t>1-131</t>
  </si>
  <si>
    <t xml:space="preserve">Boletín N°190-191-193 Pago de nomina </t>
  </si>
  <si>
    <t>1-173</t>
  </si>
  <si>
    <t>1-110</t>
  </si>
  <si>
    <t>1/2</t>
  </si>
  <si>
    <t>1-149</t>
  </si>
  <si>
    <t xml:space="preserve">Boletín N°204 Pago de nomina - Libranzas  </t>
  </si>
  <si>
    <t>2/2</t>
  </si>
  <si>
    <t>1-111</t>
  </si>
  <si>
    <t>1-113</t>
  </si>
  <si>
    <t xml:space="preserve">Boletín N°205 Pago de nomina       Boletín N°206 pago de Impuestos  </t>
  </si>
  <si>
    <t>1-48</t>
  </si>
  <si>
    <t>1-232</t>
  </si>
  <si>
    <t>1-214</t>
  </si>
  <si>
    <t xml:space="preserve">Boletín N°214 Pago de nomina  -pago de Impuestos </t>
  </si>
  <si>
    <t>1-205</t>
  </si>
  <si>
    <t xml:space="preserve">Boletín N°223-224 Libranzas - Boletín N°224 Pago de nomina </t>
  </si>
  <si>
    <t>1-55</t>
  </si>
  <si>
    <t>1-227</t>
  </si>
  <si>
    <t xml:space="preserve"> Boletín N°227-228 pago de Impuestos Boletín N°231 pago de Impuestos   </t>
  </si>
  <si>
    <t>18/122019</t>
  </si>
  <si>
    <t xml:space="preserve"> Boletín N°236-237-238 Pago de nomina y Caja menor </t>
  </si>
  <si>
    <t>1-185</t>
  </si>
  <si>
    <t>Boletín N°239-240 Pago de nomina</t>
  </si>
  <si>
    <t>1-199</t>
  </si>
  <si>
    <t>Boletín N°241-243 Pago de nomina</t>
  </si>
  <si>
    <t>1-220</t>
  </si>
  <si>
    <t>1-62</t>
  </si>
  <si>
    <t>Boletín N°245 Pago de nomina</t>
  </si>
  <si>
    <t>1-93</t>
  </si>
  <si>
    <t>Caja menor regulación</t>
  </si>
  <si>
    <t>1-47</t>
  </si>
  <si>
    <t xml:space="preserve">Caja menor Consejo Técnico </t>
  </si>
  <si>
    <t>1/3</t>
  </si>
  <si>
    <t>1-207</t>
  </si>
  <si>
    <t xml:space="preserve">Caja menor Secretara del Despacho Ministro </t>
  </si>
  <si>
    <t>2/3</t>
  </si>
  <si>
    <t>3/3</t>
  </si>
  <si>
    <t>1-250</t>
  </si>
  <si>
    <t>1-212</t>
  </si>
  <si>
    <t xml:space="preserve">Caja menor Dirección de Productividad </t>
  </si>
  <si>
    <t>1-87</t>
  </si>
  <si>
    <t>1-231</t>
  </si>
  <si>
    <t xml:space="preserve">Caja Menor de Mercado Área Funcional Pasajes Y Viáticos </t>
  </si>
  <si>
    <t>1-222</t>
  </si>
  <si>
    <t>Caja Menor de  Dirección Empresa MIPYMES</t>
  </si>
  <si>
    <t>1-240</t>
  </si>
  <si>
    <t xml:space="preserve"> Caja Menor  Dirección Empresa MIPYMES</t>
  </si>
  <si>
    <t>1-108</t>
  </si>
  <si>
    <t>1-140</t>
  </si>
  <si>
    <t>1-190</t>
  </si>
  <si>
    <t>1/5</t>
  </si>
  <si>
    <t>1-210</t>
  </si>
  <si>
    <t>Caja Menor Viáticos</t>
  </si>
  <si>
    <t>2/5</t>
  </si>
  <si>
    <t>1-204</t>
  </si>
  <si>
    <t>3/5</t>
  </si>
  <si>
    <t>4/5</t>
  </si>
  <si>
    <t>5/5</t>
  </si>
  <si>
    <t>1-183</t>
  </si>
  <si>
    <t>1-31</t>
  </si>
  <si>
    <t xml:space="preserve">Caja Menor Oficina comercial </t>
  </si>
  <si>
    <t>1-75</t>
  </si>
  <si>
    <t>Caja Menor  Grupo administrativa</t>
  </si>
  <si>
    <t>1-20</t>
  </si>
  <si>
    <t xml:space="preserve">  Caja Menor OMC </t>
  </si>
  <si>
    <t>1-70</t>
  </si>
  <si>
    <t xml:space="preserve">Caja Menor  Secretaria Del Despacho Ministro </t>
  </si>
  <si>
    <t xml:space="preserve">Boletín N°6 Pago de impuestos IVA - Pago de Nominas </t>
  </si>
  <si>
    <t>1-217</t>
  </si>
  <si>
    <t>1-224</t>
  </si>
  <si>
    <t xml:space="preserve">Boletín N°14-17 Pago de Nominas </t>
  </si>
  <si>
    <t>1-215</t>
  </si>
  <si>
    <t xml:space="preserve">Boletín N° 19 Pago de Nominas </t>
  </si>
  <si>
    <t xml:space="preserve">Boletín N° 22 Pago de impuestos </t>
  </si>
  <si>
    <t>1-200</t>
  </si>
  <si>
    <t>1-197</t>
  </si>
  <si>
    <t>1-226</t>
  </si>
  <si>
    <t xml:space="preserve">Boletín N°32 Pago de nomina - Boletín  pago de Impuestos </t>
  </si>
  <si>
    <t>1/10</t>
  </si>
  <si>
    <t xml:space="preserve">Boletín N° 33  Pago de impuestos </t>
  </si>
  <si>
    <t>2/10</t>
  </si>
  <si>
    <t>1-206</t>
  </si>
  <si>
    <t>3/10</t>
  </si>
  <si>
    <t>4/10</t>
  </si>
  <si>
    <t>1-209</t>
  </si>
  <si>
    <t>5/10</t>
  </si>
  <si>
    <t>1-203</t>
  </si>
  <si>
    <t>6/10</t>
  </si>
  <si>
    <t>7/10</t>
  </si>
  <si>
    <t>8/10</t>
  </si>
  <si>
    <t>9/10</t>
  </si>
  <si>
    <t>10/10</t>
  </si>
  <si>
    <t>1-218</t>
  </si>
  <si>
    <t xml:space="preserve">Boletín N° 34  Pago de impuestos </t>
  </si>
  <si>
    <t>1-141</t>
  </si>
  <si>
    <t xml:space="preserve">Boletín N°37 Pago de nomina </t>
  </si>
  <si>
    <t>1-234</t>
  </si>
  <si>
    <t>1-216</t>
  </si>
  <si>
    <t xml:space="preserve">Boletín N°39 Pago de nomina </t>
  </si>
  <si>
    <t>Boletín N°40 Pago de nomina</t>
  </si>
  <si>
    <t>1-213</t>
  </si>
  <si>
    <t>Boletín 41-44 Pago de nomina</t>
  </si>
  <si>
    <t>1-198</t>
  </si>
  <si>
    <t>Boletín N°46 Pago de nomina</t>
  </si>
  <si>
    <t xml:space="preserve">Boletín N° 48 Pago de impuestos </t>
  </si>
  <si>
    <t>1-191</t>
  </si>
  <si>
    <t xml:space="preserve">   </t>
  </si>
  <si>
    <t>1-148</t>
  </si>
  <si>
    <t>1-143</t>
  </si>
  <si>
    <t xml:space="preserve">X </t>
  </si>
  <si>
    <t>Boletín N°51  Pago de nomina</t>
  </si>
  <si>
    <t>1-223</t>
  </si>
  <si>
    <t>1-56</t>
  </si>
  <si>
    <t xml:space="preserve">Boletín N° 56-57 Pago de impuestos Boletín N° 57-58 Pago de nomina  </t>
  </si>
  <si>
    <t>1-233</t>
  </si>
  <si>
    <t>Boletín N° 59 Pago de impuestos</t>
  </si>
  <si>
    <t>Boletín N°60  Pago de nomina</t>
  </si>
  <si>
    <t>1-147</t>
  </si>
  <si>
    <t>Boletín N°61  Pago de nomina</t>
  </si>
  <si>
    <t>1-137</t>
  </si>
  <si>
    <t>Boletín N°63-64 Pago de nomina</t>
  </si>
  <si>
    <t>1-168</t>
  </si>
  <si>
    <t>1-208</t>
  </si>
  <si>
    <t>1-230</t>
  </si>
  <si>
    <t>1-241</t>
  </si>
  <si>
    <t xml:space="preserve">Boletín N° 68 Pago de impuestos </t>
  </si>
  <si>
    <t>1-138</t>
  </si>
  <si>
    <t>Boletín N°71 Pago de nomina</t>
  </si>
  <si>
    <t>1-188</t>
  </si>
  <si>
    <t>1-239</t>
  </si>
  <si>
    <t>1-182</t>
  </si>
  <si>
    <t>Boletín N°75  Pago de nomina</t>
  </si>
  <si>
    <t>1-180</t>
  </si>
  <si>
    <t>Boletín N°76  Pago de nomina</t>
  </si>
  <si>
    <t>Boletín N°78-80  Pago de nomina</t>
  </si>
  <si>
    <t>1-201</t>
  </si>
  <si>
    <t>Boletín N°80  Pago de nomina</t>
  </si>
  <si>
    <t>Boletín N°81 Pago de nomina</t>
  </si>
  <si>
    <t>1-256</t>
  </si>
  <si>
    <t>1-117</t>
  </si>
  <si>
    <t>1-167</t>
  </si>
  <si>
    <t>Boletín N°86 Pago de nomina</t>
  </si>
  <si>
    <t>1-169</t>
  </si>
  <si>
    <t>Boletín N°87 Pago de nomina</t>
  </si>
  <si>
    <t>1-178</t>
  </si>
  <si>
    <t xml:space="preserve">Boletín N°88 Pago de impuestos </t>
  </si>
  <si>
    <t>1-156</t>
  </si>
  <si>
    <t>Boletín N°90 Pago de nomina</t>
  </si>
  <si>
    <t>1-133</t>
  </si>
  <si>
    <t xml:space="preserve">Boletín N°91 Pago de impuestos </t>
  </si>
  <si>
    <t>1-132</t>
  </si>
  <si>
    <t>Boletín N°94  Pago de nomina</t>
  </si>
  <si>
    <t>1-105</t>
  </si>
  <si>
    <t>Boletín N°95  Pago de nomina</t>
  </si>
  <si>
    <t>1-189</t>
  </si>
  <si>
    <t>Boletín N°96  Pago de nomina</t>
  </si>
  <si>
    <t>1-166</t>
  </si>
  <si>
    <t>1-248</t>
  </si>
  <si>
    <t xml:space="preserve">Boletín N°99-100  Pago de nomina -Boletín N°99 Libranza </t>
  </si>
  <si>
    <t>Boletín N°101  Pago de nomina</t>
  </si>
  <si>
    <t>1-159</t>
  </si>
  <si>
    <t>1/6</t>
  </si>
  <si>
    <t>1-160</t>
  </si>
  <si>
    <t xml:space="preserve">Boletín N°102  Pago de nomina -Libranza </t>
  </si>
  <si>
    <t>2/6</t>
  </si>
  <si>
    <t>3/6</t>
  </si>
  <si>
    <t>4/6</t>
  </si>
  <si>
    <t>1-174</t>
  </si>
  <si>
    <t>5/6</t>
  </si>
  <si>
    <t>6/6</t>
  </si>
  <si>
    <t>1-123</t>
  </si>
  <si>
    <t>Boletín N°104  Pago de nomina</t>
  </si>
  <si>
    <t>1-195</t>
  </si>
  <si>
    <t>1-107</t>
  </si>
  <si>
    <t xml:space="preserve">Boletín N°106 Pago de impuestos </t>
  </si>
  <si>
    <t xml:space="preserve">Boletín N°107 Pago de impuestos </t>
  </si>
  <si>
    <t xml:space="preserve">Boletín N°108 Pago de impuestos </t>
  </si>
  <si>
    <t xml:space="preserve">Boletín N°110 Pago de impuestos </t>
  </si>
  <si>
    <t>Boletín N°112  Pago de nomina</t>
  </si>
  <si>
    <t>1-229</t>
  </si>
  <si>
    <t>Boletín N°115  Pago de nomina</t>
  </si>
  <si>
    <t>1/9</t>
  </si>
  <si>
    <t>2/9</t>
  </si>
  <si>
    <t>3/9</t>
  </si>
  <si>
    <t>4/9</t>
  </si>
  <si>
    <t>5/9</t>
  </si>
  <si>
    <t>6/9</t>
  </si>
  <si>
    <t>7/9</t>
  </si>
  <si>
    <t>8/9</t>
  </si>
  <si>
    <t>9/9</t>
  </si>
  <si>
    <t>1-249</t>
  </si>
  <si>
    <t>Boletín N°119-120 Pago de nomina</t>
  </si>
  <si>
    <t>1/4</t>
  </si>
  <si>
    <t>Boletín N°121  Pago de nomina</t>
  </si>
  <si>
    <t>2/4</t>
  </si>
  <si>
    <t>3/4</t>
  </si>
  <si>
    <t>4/4</t>
  </si>
  <si>
    <t>Boletín N°122  Pago de nomina</t>
  </si>
  <si>
    <t>Boletín N°123  Pago de nomina</t>
  </si>
  <si>
    <t>Boletín N°124-126  Pago de nomina</t>
  </si>
  <si>
    <t>Boletín N°126  Pago de nomina</t>
  </si>
  <si>
    <t xml:space="preserve">Boletín N°127 Pago de impuestos </t>
  </si>
  <si>
    <t xml:space="preserve">Boletín N°128Pago de impuestos </t>
  </si>
  <si>
    <t>1-153</t>
  </si>
  <si>
    <t>1-152</t>
  </si>
  <si>
    <t>1-172</t>
  </si>
  <si>
    <t>Boletín N°131  Pago de nomina</t>
  </si>
  <si>
    <t>1-139</t>
  </si>
  <si>
    <t xml:space="preserve">Boletín N°132 Pago de impuestos </t>
  </si>
  <si>
    <t>1-164</t>
  </si>
  <si>
    <t>1-161</t>
  </si>
  <si>
    <t>1-170</t>
  </si>
  <si>
    <t>Boletín N°139  Pago de nomina</t>
  </si>
  <si>
    <t>Boletín N°140-141 Pago de nomina</t>
  </si>
  <si>
    <t>Boletín N°142 Pago de nomina</t>
  </si>
  <si>
    <t>1-124</t>
  </si>
  <si>
    <t>Boletín N°143 Pago de nomina</t>
  </si>
  <si>
    <t>1-177</t>
  </si>
  <si>
    <t>Boletín N°144 Pago de nomina</t>
  </si>
  <si>
    <t xml:space="preserve">Boletín N°147 Pago de impuestos </t>
  </si>
  <si>
    <t>1-90</t>
  </si>
  <si>
    <t>Boletín N°151 Pago de nomina</t>
  </si>
  <si>
    <t>1-225</t>
  </si>
  <si>
    <t>Boletín N°152 Pago de nomina</t>
  </si>
  <si>
    <t>1-85</t>
  </si>
  <si>
    <t>Boletín N°153 Pago de nomina</t>
  </si>
  <si>
    <t>Boletín N°154 Pago de nomina</t>
  </si>
  <si>
    <t>1-192</t>
  </si>
  <si>
    <t>1/7</t>
  </si>
  <si>
    <t>Boletín N°155-156 Pago de nomina</t>
  </si>
  <si>
    <t>2/7</t>
  </si>
  <si>
    <t>Boletín N°156 Pago de nomina</t>
  </si>
  <si>
    <t>3/7</t>
  </si>
  <si>
    <t>4/7</t>
  </si>
  <si>
    <t>5/7</t>
  </si>
  <si>
    <t>6/7</t>
  </si>
  <si>
    <t>7/7</t>
  </si>
  <si>
    <t>1-176</t>
  </si>
  <si>
    <t>1-125</t>
  </si>
  <si>
    <t>Boletín N°159 Pago de nomina</t>
  </si>
  <si>
    <t>Boletín N°161 Pago de nomina</t>
  </si>
  <si>
    <t>Boletín N°162-163 Pago de nomina</t>
  </si>
  <si>
    <t>1-73</t>
  </si>
  <si>
    <t>Boletín N°164-165 Pago de nomina</t>
  </si>
  <si>
    <t>1-114</t>
  </si>
  <si>
    <t>1-158</t>
  </si>
  <si>
    <t>Boletín N°167 Pago de nomina</t>
  </si>
  <si>
    <t xml:space="preserve">Boletín N°169 Pago de impuestos </t>
  </si>
  <si>
    <t>1-130</t>
  </si>
  <si>
    <t>Boletín N°173 Pago de nomina</t>
  </si>
  <si>
    <t>1-115</t>
  </si>
  <si>
    <t xml:space="preserve">Boletín N°175 Pago de impuestos </t>
  </si>
  <si>
    <t xml:space="preserve">Boletín N°176 Pago de impuestos </t>
  </si>
  <si>
    <t>Boletín N°179 Pago de nomina</t>
  </si>
  <si>
    <t>Boletín N°180 Pago de nomina</t>
  </si>
  <si>
    <t xml:space="preserve">Boletín N°182-183 nomina </t>
  </si>
  <si>
    <t>1-228</t>
  </si>
  <si>
    <t xml:space="preserve">Boletín N°184 Pago de nomina </t>
  </si>
  <si>
    <t>1-163</t>
  </si>
  <si>
    <t>1-127</t>
  </si>
  <si>
    <t>1-81</t>
  </si>
  <si>
    <t xml:space="preserve">Boletín N°191 Pago de nomina </t>
  </si>
  <si>
    <t xml:space="preserve">Boletín N°193 Pago de nomina </t>
  </si>
  <si>
    <t xml:space="preserve">Boletín N°203 Pago de nomina </t>
  </si>
  <si>
    <t xml:space="preserve">Boletín N°204-205 Pago de nomina - Libranza  </t>
  </si>
  <si>
    <t xml:space="preserve">Boletín N°206 Pago de nomina </t>
  </si>
  <si>
    <t xml:space="preserve">Boletín N°207 Pago de nomina </t>
  </si>
  <si>
    <t>1-211</t>
  </si>
  <si>
    <t>1-65</t>
  </si>
  <si>
    <t xml:space="preserve">Boletín N°208 Pago de nomina </t>
  </si>
  <si>
    <t xml:space="preserve">Boletín N°213 Pago de nomina </t>
  </si>
  <si>
    <t xml:space="preserve">Boletín N°214 Pago de nomina - Boletín N°215 Pago de impuestos </t>
  </si>
  <si>
    <t>1-69</t>
  </si>
  <si>
    <t>1-237</t>
  </si>
  <si>
    <t xml:space="preserve">Boletín N°219 Pago de nomina </t>
  </si>
  <si>
    <t xml:space="preserve">Boletín N°221 Pago de nomina </t>
  </si>
  <si>
    <t xml:space="preserve">Boletín N°224 Pago de nomina </t>
  </si>
  <si>
    <t xml:space="preserve">Boletín N°225 Pago de nomina </t>
  </si>
  <si>
    <t xml:space="preserve">Boletín N°227 Pago de nomina </t>
  </si>
  <si>
    <t xml:space="preserve">Boletín N°229 Pago de nomina </t>
  </si>
  <si>
    <t xml:space="preserve">Boletín N°231 Pago de impuestos </t>
  </si>
  <si>
    <t xml:space="preserve">Boletín N°234 Pago de nomina </t>
  </si>
  <si>
    <t xml:space="preserve">Boletín N°235 Pago de nomina </t>
  </si>
  <si>
    <t>1-287</t>
  </si>
  <si>
    <t>1-134</t>
  </si>
  <si>
    <t>1-146</t>
  </si>
  <si>
    <t xml:space="preserve">Boletín N°242 Pago de nomina </t>
  </si>
  <si>
    <t xml:space="preserve">Derechos de Petición  </t>
  </si>
  <si>
    <t>1-29</t>
  </si>
  <si>
    <t xml:space="preserve">Planes Anuales de Caja </t>
  </si>
  <si>
    <t>Bajo</t>
  </si>
  <si>
    <t>Boletín N°81</t>
  </si>
  <si>
    <t>Boletín N° 102-103</t>
  </si>
  <si>
    <t>Boletín N°118</t>
  </si>
  <si>
    <t>Boletín N°142-143</t>
  </si>
  <si>
    <t>Boletín N°160</t>
  </si>
  <si>
    <t>Boletín N°204</t>
  </si>
  <si>
    <t>Boletín N°205-206</t>
  </si>
  <si>
    <t>Boletín N°212</t>
  </si>
  <si>
    <t>Boletín N°223-224</t>
  </si>
  <si>
    <t>Boletín N°225</t>
  </si>
  <si>
    <t>Boletín N°239-240</t>
  </si>
  <si>
    <t>Boletín N°244</t>
  </si>
  <si>
    <t>Boletín N°245-246</t>
  </si>
  <si>
    <t>Legalización Final Caja  Menor  Dirección Regulación N.13419</t>
  </si>
  <si>
    <t>Legalización Final Consejo Técnico  Caja  Menor N.12419</t>
  </si>
  <si>
    <t>Legalización Final Secretara del Despacho Ministro  Caja  Menor   N.12619</t>
  </si>
  <si>
    <t>Legalización Final Dirección De Productividad y competitividad  Caja  Menor   N.13019</t>
  </si>
  <si>
    <t>Legalización Final Dirección De Productividad y competitividad   Caja  Menor   N.13019</t>
  </si>
  <si>
    <t>Legalización Final De  Mercado Área Funcional Pasajes Y Viáticos  Caja  Menor   N.11319 Reintegro N. 12519</t>
  </si>
  <si>
    <t>Legalización Final  De Mercado Caja  Menor  Dirección Empresa MIPYMES  N.13219</t>
  </si>
  <si>
    <t>Legalización Final Caja  Menor   N.1819 1919 soportes</t>
  </si>
  <si>
    <t>Legalización Final Caja  Menor   N.1719  soportes</t>
  </si>
  <si>
    <t>DCE</t>
  </si>
  <si>
    <t xml:space="preserve"> Legalización Final Caja Menor N. 11919 </t>
  </si>
  <si>
    <t xml:space="preserve"> Legalización Final Oficina Comercial De Colombia En Washington D.C  Caja Menor N. 11819</t>
  </si>
  <si>
    <t xml:space="preserve"> Legalización Final  Grupo Administra Caja Menor N. 11719 </t>
  </si>
  <si>
    <t xml:space="preserve"> Legalización Final  Grupo Gestión Documental  Caja Menor N. 219</t>
  </si>
  <si>
    <t xml:space="preserve"> Legalización   Caja Menor N. 12119 OMC EN GINEBA SUIZA</t>
  </si>
  <si>
    <t xml:space="preserve"> Legalización Final  Secretaria Del Despacho Ministro Caja Menor N. 12019</t>
  </si>
  <si>
    <t>Boletín  N°11-12</t>
  </si>
  <si>
    <t>Boletín  N°21-22</t>
  </si>
  <si>
    <t>Boletín  N°33</t>
  </si>
  <si>
    <t>Boletín  N°34</t>
  </si>
  <si>
    <t>Boletín  N°35</t>
  </si>
  <si>
    <t>Boletín  N°36-37</t>
  </si>
  <si>
    <t>Boletín  N°38</t>
  </si>
  <si>
    <t>Boletín  N°39</t>
  </si>
  <si>
    <t>Boletín  N°40</t>
  </si>
  <si>
    <t>Boletín  N° 45</t>
  </si>
  <si>
    <t>Boletín  N°46</t>
  </si>
  <si>
    <t>Boletín  N°47-48</t>
  </si>
  <si>
    <t>Boletín  N°48</t>
  </si>
  <si>
    <t>Boletín  N°49</t>
  </si>
  <si>
    <t>Boletín  N°50</t>
  </si>
  <si>
    <t>Boletín  N°51</t>
  </si>
  <si>
    <t>Boletín  N°52</t>
  </si>
  <si>
    <t>Boletín  N°53</t>
  </si>
  <si>
    <t>Boletín  N°59</t>
  </si>
  <si>
    <t>Boletín  N°60</t>
  </si>
  <si>
    <t>Boletín  N°61</t>
  </si>
  <si>
    <t>Boletín  N°65</t>
  </si>
  <si>
    <t>Boletín  N°66</t>
  </si>
  <si>
    <t>Boletín  N°67</t>
  </si>
  <si>
    <t>Boletín  N°68</t>
  </si>
  <si>
    <t>Boletín  N°69</t>
  </si>
  <si>
    <t>Boletín  N°70</t>
  </si>
  <si>
    <t>Boletín  N°71</t>
  </si>
  <si>
    <t>Boletín  N°72</t>
  </si>
  <si>
    <t>Boletín  N°73</t>
  </si>
  <si>
    <t>Boletín  N°74</t>
  </si>
  <si>
    <t>Boletín  N°75</t>
  </si>
  <si>
    <t>Boletín  N°76</t>
  </si>
  <si>
    <t>Boletín  N°77</t>
  </si>
  <si>
    <t>Boletín  N°80</t>
  </si>
  <si>
    <t>Boletín  N°81</t>
  </si>
  <si>
    <t>Boletín  N°82</t>
  </si>
  <si>
    <t>Boletín  N°83-84</t>
  </si>
  <si>
    <t>Boletín  N°85</t>
  </si>
  <si>
    <t>Boletín  N°86</t>
  </si>
  <si>
    <t>Boletín  N°87</t>
  </si>
  <si>
    <t>Boletín  N°88</t>
  </si>
  <si>
    <t>Boletín  N°89</t>
  </si>
  <si>
    <t>Boletín  N°90</t>
  </si>
  <si>
    <t>Boletín  N°91</t>
  </si>
  <si>
    <t>Boletín  N°92</t>
  </si>
  <si>
    <t>Boletín  N°93</t>
  </si>
  <si>
    <t>Boletín  N°94</t>
  </si>
  <si>
    <t>Boletín  N°95</t>
  </si>
  <si>
    <t>Boletín  N°96</t>
  </si>
  <si>
    <t>Boletín  N°97</t>
  </si>
  <si>
    <t>Boletín  N°98</t>
  </si>
  <si>
    <t>Boletín  N°99-100</t>
  </si>
  <si>
    <t>Boletín  N°101</t>
  </si>
  <si>
    <t>Boletín  N°102</t>
  </si>
  <si>
    <t>Boletín  N102</t>
  </si>
  <si>
    <t>Boletín  N°103</t>
  </si>
  <si>
    <t>Boletín  N°104</t>
  </si>
  <si>
    <t>Boletín  N°105</t>
  </si>
  <si>
    <t>Boletín  N°106</t>
  </si>
  <si>
    <t>Boletín  N°107</t>
  </si>
  <si>
    <t>Boletín  N°108-109</t>
  </si>
  <si>
    <t>Boletín  N°109</t>
  </si>
  <si>
    <t>Boletín  N°110</t>
  </si>
  <si>
    <t>Boletín  N°111</t>
  </si>
  <si>
    <t>Boletín  N°112</t>
  </si>
  <si>
    <t>Boletín  N°113</t>
  </si>
  <si>
    <t>Boletín  N°114</t>
  </si>
  <si>
    <t>Boletín  N°115-116</t>
  </si>
  <si>
    <t>Boletín  N°117</t>
  </si>
  <si>
    <t>Boletín  N°118</t>
  </si>
  <si>
    <t>Boletín  N°119-120</t>
  </si>
  <si>
    <t>Boletín  N°121</t>
  </si>
  <si>
    <t>Boletín  N°122</t>
  </si>
  <si>
    <t>Boletín  N°123</t>
  </si>
  <si>
    <t>Boletín  N°126</t>
  </si>
  <si>
    <t>Boletín  N°127</t>
  </si>
  <si>
    <t>Boletín  N°128</t>
  </si>
  <si>
    <t>Boletín  N°129</t>
  </si>
  <si>
    <t>Boletín  N°130</t>
  </si>
  <si>
    <t>Boletín  N°131</t>
  </si>
  <si>
    <t>Boletín  N°132</t>
  </si>
  <si>
    <t>Boletín  N°133-134</t>
  </si>
  <si>
    <t>Boletín  N°135</t>
  </si>
  <si>
    <t>Boletín  N°136</t>
  </si>
  <si>
    <t>Boletín  N°137</t>
  </si>
  <si>
    <t>Boletín  N°138</t>
  </si>
  <si>
    <t>Boletín  N°139</t>
  </si>
  <si>
    <t>Boletín  N°140-141</t>
  </si>
  <si>
    <t>Boletín  N°142</t>
  </si>
  <si>
    <t>Boletín  N°143</t>
  </si>
  <si>
    <t>Boletín  N°144-145</t>
  </si>
  <si>
    <t>Boletín  N°146</t>
  </si>
  <si>
    <t>Boletín  N°147</t>
  </si>
  <si>
    <t>Boletín  N°148</t>
  </si>
  <si>
    <t>Boletín  N°149</t>
  </si>
  <si>
    <t>Boletín  N°150</t>
  </si>
  <si>
    <t>Boletín  N°151</t>
  </si>
  <si>
    <t>Boletín  N°152</t>
  </si>
  <si>
    <t>Boletín  N°153</t>
  </si>
  <si>
    <t>Boletín  N°154</t>
  </si>
  <si>
    <t>Boletín  N°155-156</t>
  </si>
  <si>
    <t>Boletín  N°156</t>
  </si>
  <si>
    <t>Boletín  N°157-158</t>
  </si>
  <si>
    <t>Boletín  N°159</t>
  </si>
  <si>
    <t>Boletín  N°160</t>
  </si>
  <si>
    <t>Boletín  N°161</t>
  </si>
  <si>
    <t>Boletín  N°162-163</t>
  </si>
  <si>
    <t>Boletín  N°164-165</t>
  </si>
  <si>
    <t>Boletín  N°166</t>
  </si>
  <si>
    <t>Boletín  N°167</t>
  </si>
  <si>
    <t>Boletín  N°168</t>
  </si>
  <si>
    <t>Boletín  N°169</t>
  </si>
  <si>
    <t>Boletín  N°170</t>
  </si>
  <si>
    <t>Boletín  N°171</t>
  </si>
  <si>
    <t>Boletín  N°172</t>
  </si>
  <si>
    <t>Boletín  N°173-174</t>
  </si>
  <si>
    <t>Boletín  N°175</t>
  </si>
  <si>
    <t>Boletín  N°176</t>
  </si>
  <si>
    <t>Boletín  N°177</t>
  </si>
  <si>
    <t>Boletín  N°178-179</t>
  </si>
  <si>
    <t>Boletín  N°179</t>
  </si>
  <si>
    <t>Boletín  N°180</t>
  </si>
  <si>
    <t>Boletín  N°181</t>
  </si>
  <si>
    <t>Boletín  N°182-183</t>
  </si>
  <si>
    <t>Boletín  N°183</t>
  </si>
  <si>
    <t>Boletín  N°184</t>
  </si>
  <si>
    <t>Boletín  N°185</t>
  </si>
  <si>
    <t>Boletín  N°186</t>
  </si>
  <si>
    <t>Boletín  N°187</t>
  </si>
  <si>
    <t>Boletín  N°188</t>
  </si>
  <si>
    <t>Boletín  N°189</t>
  </si>
  <si>
    <t>Boletín  N°190</t>
  </si>
  <si>
    <t>Boletín  N°191</t>
  </si>
  <si>
    <t>Boletín  N°192</t>
  </si>
  <si>
    <t>Boletín  N°193</t>
  </si>
  <si>
    <t>Boletín  N°194</t>
  </si>
  <si>
    <t>Boletín  N°195</t>
  </si>
  <si>
    <t>Boletín  N°196-197</t>
  </si>
  <si>
    <t>Boletín  N°197</t>
  </si>
  <si>
    <t>Boletín  N°198</t>
  </si>
  <si>
    <t>Boletín  N°199</t>
  </si>
  <si>
    <t>Boletín  N°203</t>
  </si>
  <si>
    <t>Boletín  N°204-205</t>
  </si>
  <si>
    <t>Boletín  N°206</t>
  </si>
  <si>
    <t>Boletín  N°207</t>
  </si>
  <si>
    <t>Boletín  N°208</t>
  </si>
  <si>
    <t>Boletín  N°209-210</t>
  </si>
  <si>
    <t>Boletín  N°211</t>
  </si>
  <si>
    <t>Boletín  N°212</t>
  </si>
  <si>
    <t>Boletín  N°213</t>
  </si>
  <si>
    <t>Boletín  N°214-215</t>
  </si>
  <si>
    <t>Boletín  N°216</t>
  </si>
  <si>
    <t>Boletín  N°217</t>
  </si>
  <si>
    <t>Boletín  N°218</t>
  </si>
  <si>
    <t>Boletín  N°219-220</t>
  </si>
  <si>
    <t>Boletín  N°221</t>
  </si>
  <si>
    <t>Boletín  N°222-223</t>
  </si>
  <si>
    <t>Boletín  N°224</t>
  </si>
  <si>
    <t>Boletín  N°225</t>
  </si>
  <si>
    <t>Boletín  N°226</t>
  </si>
  <si>
    <t>Boletín  N°227</t>
  </si>
  <si>
    <t>Boletín  N°228</t>
  </si>
  <si>
    <t>Boletín  N°229</t>
  </si>
  <si>
    <t>Boletín  N°230-231</t>
  </si>
  <si>
    <t>Boletín  N°231</t>
  </si>
  <si>
    <t>Boletín  N°232</t>
  </si>
  <si>
    <t>Boletín  N°233</t>
  </si>
  <si>
    <t>Boletín  N°234</t>
  </si>
  <si>
    <t>Boletín  N°235</t>
  </si>
  <si>
    <t>Boletín  N°236</t>
  </si>
  <si>
    <t>Boletín  N°237</t>
  </si>
  <si>
    <t>Boletín  N°238</t>
  </si>
  <si>
    <t>Boletín  N°239</t>
  </si>
  <si>
    <t>Boletín  N°240</t>
  </si>
  <si>
    <t>Boletín  N°241</t>
  </si>
  <si>
    <t>Boletín  N°242</t>
  </si>
  <si>
    <t>Boletín  N°243</t>
  </si>
  <si>
    <t>Boletín  N°244</t>
  </si>
  <si>
    <t>Boletín  N°245</t>
  </si>
  <si>
    <t>MINCIT</t>
  </si>
  <si>
    <t>Boletín N°1 al 16</t>
  </si>
  <si>
    <t>Boletín N°17 al 21</t>
  </si>
  <si>
    <t>Boletín DCEN° 22 al 29</t>
  </si>
  <si>
    <t>Boletín DCEN°30 al 36</t>
  </si>
  <si>
    <t>Boletín DCEN°37 al 41</t>
  </si>
  <si>
    <t>Boletín DCEN° 42 al 47</t>
  </si>
  <si>
    <t>Boletín N°48 al 51</t>
  </si>
  <si>
    <t>Boletín N° 52 al 59</t>
  </si>
  <si>
    <t>Boletín N°60 al 61</t>
  </si>
  <si>
    <t>Boletín N° 62 al 69</t>
  </si>
  <si>
    <t>Boletín N°70 al 76</t>
  </si>
  <si>
    <t>Boletín N° 77 al 80</t>
  </si>
  <si>
    <t>Boletín N°82 al 91</t>
  </si>
  <si>
    <t>Boletín N° 92 al 95</t>
  </si>
  <si>
    <t>Boletín N° 96 al 101</t>
  </si>
  <si>
    <t>Boletín N°104 al114</t>
  </si>
  <si>
    <t>Boletín N°115 al 117</t>
  </si>
  <si>
    <t>Boletín N°119 al 121</t>
  </si>
  <si>
    <t>Boletín N°122 al 131</t>
  </si>
  <si>
    <t>Boletín N°132 al 136</t>
  </si>
  <si>
    <t>Boletín N°137 al 141</t>
  </si>
  <si>
    <t>Boletín N°144 al 153</t>
  </si>
  <si>
    <t>Boletín N°154 al 159</t>
  </si>
  <si>
    <t>Boletín N°161 al 163</t>
  </si>
  <si>
    <t>Boletín N°164 al 167</t>
  </si>
  <si>
    <t>Boletín N°168 al 174</t>
  </si>
  <si>
    <t>Boletín N°175 al 181</t>
  </si>
  <si>
    <t>Boletín N°182  al 184</t>
  </si>
  <si>
    <t>Boletín N°185 al 193</t>
  </si>
  <si>
    <t>Boletín N°194 al 199</t>
  </si>
  <si>
    <t>Boletín N°200 al 203</t>
  </si>
  <si>
    <t>Boletín N°207 al 211</t>
  </si>
  <si>
    <t>Boletín N°213 al 222</t>
  </si>
  <si>
    <t>Boletín N°226 al 233</t>
  </si>
  <si>
    <t>Boletín N°234 al 238</t>
  </si>
  <si>
    <t>Boletín N°241 al 243</t>
  </si>
  <si>
    <t>Boletín  N°78 al 80</t>
  </si>
  <si>
    <t>Boletín  N°62 al 64</t>
  </si>
  <si>
    <t>Boletín  N°54 al 58</t>
  </si>
  <si>
    <t>Boletín  N°41 al 44</t>
  </si>
  <si>
    <t>Boletín  N°1 al 10</t>
  </si>
  <si>
    <t>Boletín  N°13 al 17</t>
  </si>
  <si>
    <t>Boletín  N°18 al 20</t>
  </si>
  <si>
    <t>Boletín  N°23 al 25</t>
  </si>
  <si>
    <t>Boletín  N°26 al 29</t>
  </si>
  <si>
    <t>Boletín  N°30 al 32</t>
  </si>
  <si>
    <t>Boletín  N°124 al 126</t>
  </si>
  <si>
    <t>Boletín  N°200 al 202</t>
  </si>
  <si>
    <t>Programa anual mensalizados de caja</t>
  </si>
  <si>
    <t>140,07-58</t>
  </si>
  <si>
    <t>140,07-58,06</t>
  </si>
  <si>
    <t>1-83</t>
  </si>
  <si>
    <t>Elaborado por: Angie Tatiana Martinez Parra</t>
  </si>
  <si>
    <t xml:space="preserve">Entregado por: Diana Carolina </t>
  </si>
  <si>
    <t>Lugar y fecha: 13 octubre de 2022</t>
  </si>
  <si>
    <t>Lugar y fecha:13 octubre de 2022</t>
  </si>
  <si>
    <t>Fecha:13 octubre de 2022</t>
  </si>
  <si>
    <t xml:space="preserve">Cargo: 4-72 Asistente Nivel 2 </t>
  </si>
  <si>
    <t xml:space="preserve">Nombre: Luisa Fernanda Avila Ruiz </t>
  </si>
  <si>
    <t>Cargo:Coordinadora Gestión Documental</t>
  </si>
  <si>
    <t>Recibido por: Ana Lucia Mendez León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</si>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</sst>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"/>
    <numFmt numFmtId="165" formatCode="yyyy\-mm\-dd;@"/>
    <numFmt numFmtId="166" formatCode="dd"/>
    <numFmt numFmtId="167" formatCode="0000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8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sz val="11"/>
      <name val="Arial Narrow"/>
      <family val="2"/>
    </font>
    <font>
      <b/>
      <sz val="7"/>
      <name val="Arial Narrow"/>
      <family val="2"/>
    </font>
    <font>
      <b/>
      <sz val="11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164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2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12" fillId="2" borderId="43" xfId="0" applyFont="1" applyFill="1" applyBorder="1"/>
    <xf numFmtId="0" fontId="12" fillId="2" borderId="44" xfId="0" applyFont="1" applyFill="1" applyBorder="1"/>
    <xf numFmtId="49" fontId="0" fillId="0" borderId="0" xfId="0" applyNumberFormat="1" applyAlignment="1">
      <alignment horizontal="right"/>
    </xf>
    <xf numFmtId="49" fontId="0" fillId="0" borderId="0" xfId="0" applyNumberFormat="1"/>
    <xf numFmtId="0" fontId="9" fillId="0" borderId="0" xfId="0" applyFont="1" applyProtection="1"/>
    <xf numFmtId="0" fontId="3" fillId="0" borderId="0" xfId="0" applyFont="1" applyProtection="1"/>
    <xf numFmtId="164" fontId="8" fillId="0" borderId="5" xfId="0" applyNumberFormat="1" applyFont="1" applyBorder="1" applyAlignment="1" applyProtection="1">
      <alignment horizontal="center" vertical="center"/>
      <protection locked="0"/>
    </xf>
    <xf numFmtId="165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vertical="center"/>
    </xf>
    <xf numFmtId="49" fontId="3" fillId="0" borderId="0" xfId="0" applyNumberFormat="1" applyFont="1" applyBorder="1" applyProtection="1"/>
    <xf numFmtId="0" fontId="3" fillId="0" borderId="0" xfId="0" applyFont="1" applyBorder="1" applyProtection="1"/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5" fontId="7" fillId="0" borderId="16" xfId="0" applyNumberFormat="1" applyFont="1" applyFill="1" applyBorder="1" applyAlignment="1" applyProtection="1">
      <alignment horizontal="center" vertical="center" wrapText="1"/>
    </xf>
    <xf numFmtId="165" fontId="7" fillId="0" borderId="19" xfId="0" applyNumberFormat="1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 wrapText="1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0" fontId="11" fillId="0" borderId="24" xfId="0" applyFont="1" applyFill="1" applyBorder="1" applyAlignment="1" applyProtection="1">
      <alignment horizontal="center" vertical="center" wrapText="1"/>
    </xf>
    <xf numFmtId="0" fontId="11" fillId="0" borderId="2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0" fillId="3" borderId="0" xfId="0" applyFill="1"/>
    <xf numFmtId="0" fontId="0" fillId="0" borderId="46" xfId="0" applyBorder="1"/>
    <xf numFmtId="0" fontId="0" fillId="0" borderId="0" xfId="0" applyFont="1" applyBorder="1" applyAlignment="1">
      <alignment horizontal="left"/>
    </xf>
    <xf numFmtId="0" fontId="0" fillId="0" borderId="0" xfId="0" applyFill="1"/>
    <xf numFmtId="0" fontId="0" fillId="4" borderId="1" xfId="0" applyFill="1" applyBorder="1" applyAlignment="1"/>
    <xf numFmtId="0" fontId="0" fillId="0" borderId="0" xfId="0" applyAlignment="1"/>
    <xf numFmtId="0" fontId="13" fillId="0" borderId="9" xfId="0" applyFont="1" applyBorder="1" applyAlignment="1" applyProtection="1">
      <alignment vertical="center"/>
    </xf>
    <xf numFmtId="0" fontId="0" fillId="0" borderId="0" xfId="0" applyAlignment="1">
      <alignment horizontal="right" vertical="center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protection locked="0"/>
    </xf>
    <xf numFmtId="166" fontId="8" fillId="0" borderId="5" xfId="0" applyNumberFormat="1" applyFont="1" applyBorder="1" applyAlignment="1" applyProtection="1">
      <alignment horizontal="center" vertical="center"/>
      <protection locked="0"/>
    </xf>
    <xf numFmtId="164" fontId="8" fillId="0" borderId="10" xfId="0" applyNumberFormat="1" applyFont="1" applyBorder="1" applyAlignment="1" applyProtection="1">
      <alignment horizontal="center" vertical="center"/>
      <protection locked="0"/>
    </xf>
    <xf numFmtId="167" fontId="8" fillId="0" borderId="1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165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3" fillId="0" borderId="0" xfId="1" applyFont="1" applyProtection="1">
      <protection locked="0"/>
    </xf>
    <xf numFmtId="49" fontId="3" fillId="0" borderId="0" xfId="1" applyNumberFormat="1" applyFont="1" applyProtection="1">
      <protection locked="0"/>
    </xf>
    <xf numFmtId="0" fontId="0" fillId="0" borderId="0" xfId="0" applyProtection="1"/>
    <xf numFmtId="0" fontId="3" fillId="0" borderId="0" xfId="1" applyFont="1" applyProtection="1"/>
    <xf numFmtId="0" fontId="2" fillId="0" borderId="0" xfId="1" applyFont="1" applyAlignment="1" applyProtection="1">
      <alignment horizontal="right" vertical="top" wrapText="1"/>
    </xf>
    <xf numFmtId="0" fontId="5" fillId="0" borderId="0" xfId="1" applyFont="1" applyAlignment="1" applyProtection="1">
      <alignment vertical="center" wrapText="1"/>
    </xf>
    <xf numFmtId="0" fontId="4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/>
    <xf numFmtId="0" fontId="5" fillId="0" borderId="0" xfId="0" applyFont="1" applyBorder="1" applyAlignment="1" applyProtection="1">
      <alignment horizontal="center" vertical="center" wrapText="1"/>
    </xf>
    <xf numFmtId="164" fontId="8" fillId="0" borderId="0" xfId="0" applyNumberFormat="1" applyFont="1" applyBorder="1" applyAlignment="1" applyProtection="1">
      <alignment horizontal="center" vertical="center"/>
    </xf>
    <xf numFmtId="0" fontId="0" fillId="0" borderId="0" xfId="0" applyNumberFormat="1" applyAlignment="1">
      <alignment horizontal="right"/>
    </xf>
    <xf numFmtId="0" fontId="15" fillId="0" borderId="10" xfId="0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26" xfId="0" applyFont="1" applyBorder="1" applyAlignment="1" applyProtection="1">
      <alignment horizontal="left" vertical="center"/>
      <protection locked="0"/>
    </xf>
    <xf numFmtId="0" fontId="3" fillId="0" borderId="27" xfId="0" applyFont="1" applyBorder="1" applyAlignment="1" applyProtection="1">
      <alignment horizontal="left" vertical="center"/>
      <protection locked="0"/>
    </xf>
    <xf numFmtId="0" fontId="3" fillId="0" borderId="28" xfId="0" applyFont="1" applyBorder="1" applyAlignment="1" applyProtection="1">
      <alignment horizontal="left" vertical="center"/>
      <protection locked="0"/>
    </xf>
    <xf numFmtId="0" fontId="3" fillId="0" borderId="29" xfId="0" applyFont="1" applyBorder="1" applyAlignment="1" applyProtection="1">
      <alignment horizontal="left" vertical="center"/>
      <protection locked="0"/>
    </xf>
    <xf numFmtId="0" fontId="3" fillId="0" borderId="30" xfId="0" applyFont="1" applyBorder="1" applyAlignment="1" applyProtection="1">
      <alignment horizontal="left" vertical="center"/>
    </xf>
    <xf numFmtId="0" fontId="3" fillId="0" borderId="31" xfId="0" applyFont="1" applyBorder="1" applyAlignment="1" applyProtection="1">
      <alignment horizontal="left" vertical="center"/>
    </xf>
    <xf numFmtId="0" fontId="3" fillId="0" borderId="32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right" vertical="center"/>
    </xf>
    <xf numFmtId="0" fontId="3" fillId="0" borderId="35" xfId="0" applyFont="1" applyBorder="1" applyAlignment="1" applyProtection="1">
      <alignment horizontal="left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40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0" fontId="3" fillId="0" borderId="36" xfId="0" applyFont="1" applyFill="1" applyBorder="1" applyAlignment="1" applyProtection="1">
      <alignment horizontal="left" vertical="center"/>
      <protection locked="0"/>
    </xf>
    <xf numFmtId="0" fontId="3" fillId="0" borderId="37" xfId="0" applyFont="1" applyFill="1" applyBorder="1" applyAlignment="1" applyProtection="1">
      <alignment horizontal="left" vertical="center"/>
      <protection locked="0"/>
    </xf>
    <xf numFmtId="165" fontId="7" fillId="0" borderId="14" xfId="0" applyNumberFormat="1" applyFont="1" applyFill="1" applyBorder="1" applyAlignment="1" applyProtection="1">
      <alignment horizontal="center" vertical="center" wrapText="1"/>
    </xf>
    <xf numFmtId="165" fontId="7" fillId="0" borderId="15" xfId="0" applyNumberFormat="1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17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19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left" vertical="center"/>
      <protection locked="0"/>
    </xf>
    <xf numFmtId="0" fontId="10" fillId="0" borderId="36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3" fillId="0" borderId="45" xfId="0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left" vertical="center" wrapText="1"/>
      <protection locked="0"/>
    </xf>
    <xf numFmtId="49" fontId="2" fillId="0" borderId="2" xfId="0" applyNumberFormat="1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right" vertical="center"/>
    </xf>
    <xf numFmtId="0" fontId="14" fillId="0" borderId="8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/>
    </xf>
  </cellXfs>
  <cellStyles count="2">
    <cellStyle name="Normal" xfId="0" builtinId="0"/>
    <cellStyle name="Normal 2" xfId="1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 Narrow"/>
        <scheme val="none"/>
      </font>
      <protection locked="1" hidden="0"/>
    </dxf>
    <dxf>
      <alignment horizontal="right" vertical="center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numFmt numFmtId="30" formatCode="@"/>
      <alignment horizontal="right" vertical="bottom" textRotation="0" wrapText="0" indent="0" justifyLastLine="0" shrinkToFit="0" readingOrder="0"/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numFmt numFmtId="165" formatCode="yyyy\-mm\-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b val="0"/>
      </font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123825</xdr:rowOff>
    </xdr:from>
    <xdr:to>
      <xdr:col>2</xdr:col>
      <xdr:colOff>1495425</xdr:colOff>
      <xdr:row>0</xdr:row>
      <xdr:rowOff>704850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23825"/>
          <a:ext cx="16859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INVENTARIO" displayName="INVENTARIO" ref="A10:T404" totalsRowShown="0" headerRowDxfId="36" dataDxfId="34" headerRowBorderDxfId="35" tableBorderDxfId="33">
  <tableColumns count="20">
    <tableColumn id="1" name="Numero" dataDxfId="32"/>
    <tableColumn id="2" name="Código" dataDxfId="31"/>
    <tableColumn id="3" name="Nombre" dataDxfId="30"/>
    <tableColumn id="4" name="Identificación" dataDxfId="29"/>
    <tableColumn id="5" name="Incial" dataDxfId="28"/>
    <tableColumn id="6" name="final" dataDxfId="27"/>
    <tableColumn id="7" name="caja" dataDxfId="26"/>
    <tableColumn id="8" name="Car" dataDxfId="25"/>
    <tableColumn id="9" name="corr" dataDxfId="24"/>
    <tableColumn id="10" name="tom" dataDxfId="23"/>
    <tableColumn id="11" name="vol" dataDxfId="22"/>
    <tableColumn id="12" name="otro" dataDxfId="21"/>
    <tableColumn id="13" name="folios" dataDxfId="20"/>
    <tableColumn id="14" name="soporte" dataDxfId="19"/>
    <tableColumn id="15" name="mod" dataDxfId="18"/>
    <tableColumn id="16" name="est" dataDxfId="17"/>
    <tableColumn id="17" name="band" dataDxfId="16"/>
    <tableColumn id="18" name="frecuencia" dataDxfId="15"/>
    <tableColumn id="19" name="indice" dataDxfId="14"/>
    <tableColumn id="20" name="notas" dataDxfId="1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GRUPOS" displayName="GRUPOS" ref="A1:B52" totalsRowShown="0" headerRowDxfId="12" headerRowBorderDxfId="11" tableBorderDxfId="10">
  <autoFilter ref="A1:B52"/>
  <tableColumns count="2">
    <tableColumn id="1" name="CODIGO" dataDxfId="9"/>
    <tableColumn id="2" name="OFICINA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SERIES" displayName="SERIES" ref="D1:E35" totalsRowShown="0">
  <autoFilter ref="D1:E35"/>
  <tableColumns count="2">
    <tableColumn id="1" name="CODIGO" dataDxfId="8"/>
    <tableColumn id="2" name="SERI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SUBSERIES" displayName="SUBSERIES" ref="G1:H190" totalsRowShown="0">
  <autoFilter ref="G1:H190"/>
  <tableColumns count="2">
    <tableColumn id="1" name="CODIGO" dataDxfId="7"/>
    <tableColumn id="2" name="SUBSERI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1" name="OFICINAS" displayName="OFICINAS" ref="L1:N52" totalsRowShown="0" dataDxfId="6">
  <autoFilter ref="L1:N52"/>
  <tableColumns count="3">
    <tableColumn id="1" name="OFICIS" dataDxfId="5"/>
    <tableColumn id="2" name="COD" dataDxfId="4"/>
    <tableColumn id="3" name="HALLAR" dataDxfId="3">
      <calculatedColumnFormula>ISNUMBER(SEARCH($P$2,OFICINAS[[#This Row],[OFICIS]],1))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7" name="Tabla7" displayName="Tabla7" ref="AF3:AF9" totalsRowShown="0">
  <autoFilter ref="AF3:AF9"/>
  <tableColumns count="1">
    <tableColumn id="1" name="LISTAINVENTARIO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SERIECOMPLETA" displayName="SERIECOMPLETA" ref="AI2:AJ382" totalsRowShown="0">
  <autoFilter ref="AI2:AJ382"/>
  <tableColumns count="2">
    <tableColumn id="1" name="CODIGO" dataDxfId="2"/>
    <tableColumn id="2" name="SERIE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9" name="indicedeclasi" displayName="indicedeclasi" ref="K3:K6" totalsRowShown="0" dataDxfId="1">
  <autoFilter ref="K3:K6"/>
  <tableColumns count="1">
    <tableColumn id="1" name="indi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00B0F0"/>
    <pageSetUpPr fitToPage="1"/>
  </sheetPr>
  <dimension ref="A1:Y410"/>
  <sheetViews>
    <sheetView showGridLines="0" tabSelected="1" view="pageBreakPreview" topLeftCell="B1" zoomScaleNormal="100" zoomScaleSheetLayoutView="100" workbookViewId="0">
      <selection activeCell="B1" sqref="B1"/>
    </sheetView>
  </sheetViews>
  <sheetFormatPr baseColWidth="10" defaultColWidth="11.42578125" defaultRowHeight="12.75" x14ac:dyDescent="0.2"/>
  <cols>
    <col min="1" max="1" width="7.28515625" style="61" customWidth="1"/>
    <col min="2" max="2" width="11.5703125" style="61" customWidth="1"/>
    <col min="3" max="3" width="43.42578125" style="61" customWidth="1"/>
    <col min="4" max="4" width="8.85546875" style="61" customWidth="1"/>
    <col min="5" max="6" width="10" style="61" customWidth="1"/>
    <col min="7" max="7" width="5.5703125" style="61" customWidth="1"/>
    <col min="8" max="8" width="4.28515625" style="61" customWidth="1"/>
    <col min="9" max="9" width="4.28515625" style="62" customWidth="1"/>
    <col min="10" max="12" width="4.28515625" style="61" customWidth="1"/>
    <col min="13" max="13" width="8.7109375" style="61" customWidth="1"/>
    <col min="14" max="14" width="7.42578125" style="61" customWidth="1"/>
    <col min="15" max="16" width="5.42578125" style="61" customWidth="1"/>
    <col min="17" max="17" width="4.140625" style="61" customWidth="1"/>
    <col min="18" max="18" width="9.85546875" style="61" customWidth="1"/>
    <col min="19" max="19" width="12.42578125" style="61" customWidth="1"/>
    <col min="20" max="20" width="25" style="61" customWidth="1"/>
    <col min="21" max="16384" width="11.42578125" style="61"/>
  </cols>
  <sheetData>
    <row r="1" spans="1:25" ht="60" customHeight="1" x14ac:dyDescent="0.25">
      <c r="A1" s="63"/>
      <c r="B1" s="64"/>
      <c r="C1" s="66"/>
      <c r="D1" s="74" t="s">
        <v>1076</v>
      </c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66"/>
      <c r="T1" s="65" t="s">
        <v>1075</v>
      </c>
    </row>
    <row r="2" spans="1:25" s="49" customFormat="1" ht="18" x14ac:dyDescent="0.25">
      <c r="A2" s="86" t="s">
        <v>1</v>
      </c>
      <c r="B2" s="86"/>
      <c r="C2" s="87" t="s">
        <v>2</v>
      </c>
      <c r="D2" s="87"/>
      <c r="E2" s="87"/>
      <c r="F2" s="87"/>
      <c r="G2" s="44"/>
      <c r="H2" s="44"/>
      <c r="I2" s="45"/>
      <c r="J2" s="46"/>
      <c r="K2" s="46"/>
      <c r="L2" s="46"/>
      <c r="M2" s="47"/>
      <c r="N2" s="48"/>
      <c r="O2" s="48"/>
      <c r="P2" s="48"/>
      <c r="Q2" s="48"/>
      <c r="R2" s="48"/>
      <c r="S2" s="67"/>
      <c r="T2" s="68"/>
    </row>
    <row r="3" spans="1:25" s="49" customFormat="1" ht="15.75" x14ac:dyDescent="0.25">
      <c r="A3" s="88" t="s">
        <v>3</v>
      </c>
      <c r="B3" s="88"/>
      <c r="C3" s="110" t="s">
        <v>2</v>
      </c>
      <c r="D3" s="111"/>
      <c r="E3" s="111"/>
      <c r="F3" s="111"/>
      <c r="G3" s="41" t="str">
        <f>SUBSTITUTE(C4," ","_")</f>
        <v>SECRETARÍA_GENERAL</v>
      </c>
      <c r="H3" s="17"/>
      <c r="I3" s="18"/>
      <c r="J3" s="19"/>
      <c r="K3" s="50"/>
      <c r="L3" s="50"/>
      <c r="M3" s="47"/>
      <c r="N3" s="50"/>
      <c r="O3" s="124" t="s">
        <v>501</v>
      </c>
      <c r="P3" s="124"/>
      <c r="Q3" s="124"/>
      <c r="R3" s="124"/>
      <c r="S3" s="19"/>
      <c r="T3" s="12"/>
    </row>
    <row r="4" spans="1:25" s="49" customFormat="1" ht="33" x14ac:dyDescent="0.25">
      <c r="A4" s="88" t="s">
        <v>4</v>
      </c>
      <c r="B4" s="88"/>
      <c r="C4" s="112" t="s">
        <v>71</v>
      </c>
      <c r="D4" s="113"/>
      <c r="E4" s="113"/>
      <c r="F4" s="113"/>
      <c r="G4" s="115" t="str">
        <f>IFERROR(CONCATENATE("Código: ",VLOOKUP(C4,OFICINAS[],2,FALSE)),"")</f>
        <v>Código: 140</v>
      </c>
      <c r="H4" s="116"/>
      <c r="I4" s="116"/>
      <c r="J4" s="117"/>
      <c r="K4" s="51"/>
      <c r="L4" s="51"/>
      <c r="M4" s="50"/>
      <c r="N4" s="51"/>
      <c r="O4" s="20" t="s">
        <v>6</v>
      </c>
      <c r="P4" s="21" t="s">
        <v>7</v>
      </c>
      <c r="Q4" s="21" t="s">
        <v>8</v>
      </c>
      <c r="R4" s="22" t="s">
        <v>9</v>
      </c>
      <c r="S4" s="69"/>
      <c r="T4" s="12"/>
    </row>
    <row r="5" spans="1:25" s="49" customFormat="1" ht="15.75" x14ac:dyDescent="0.2">
      <c r="A5" s="88" t="s">
        <v>5</v>
      </c>
      <c r="B5" s="88"/>
      <c r="C5" s="119" t="s">
        <v>77</v>
      </c>
      <c r="D5" s="120"/>
      <c r="E5" s="120"/>
      <c r="F5" s="120"/>
      <c r="G5" s="115" t="str">
        <f>IFERROR(CONCATENATE("Código: ",VLOOKUP(C5,OFICINAS[],2,FALSE)),"")</f>
        <v>Código: 140.07</v>
      </c>
      <c r="H5" s="116"/>
      <c r="I5" s="116"/>
      <c r="J5" s="117"/>
      <c r="K5" s="52"/>
      <c r="L5" s="52"/>
      <c r="M5" s="50"/>
      <c r="N5" s="50"/>
      <c r="O5" s="54"/>
      <c r="P5" s="55"/>
      <c r="Q5" s="56"/>
      <c r="R5" s="13"/>
      <c r="S5" s="70"/>
      <c r="T5" s="12"/>
    </row>
    <row r="6" spans="1:25" s="49" customFormat="1" ht="15.75" x14ac:dyDescent="0.25">
      <c r="A6" s="86" t="s">
        <v>10</v>
      </c>
      <c r="B6" s="86"/>
      <c r="C6" s="110" t="s">
        <v>583</v>
      </c>
      <c r="D6" s="111"/>
      <c r="E6" s="111"/>
      <c r="F6" s="111"/>
      <c r="G6" s="121" t="str">
        <f>IF(C6="INVENTARIO TRANSFERENCIA PRIMARIA","Año vigencia transferencia:","")</f>
        <v>Año vigencia transferencia:</v>
      </c>
      <c r="H6" s="122"/>
      <c r="I6" s="122"/>
      <c r="J6" s="122"/>
      <c r="K6" s="123">
        <v>2019</v>
      </c>
      <c r="L6" s="123"/>
      <c r="M6" s="53"/>
      <c r="N6" s="53"/>
      <c r="S6" s="71"/>
      <c r="T6" s="12"/>
    </row>
    <row r="7" spans="1:25" s="49" customFormat="1" ht="4.5" customHeight="1" thickBot="1" x14ac:dyDescent="0.25">
      <c r="A7" s="118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</row>
    <row r="8" spans="1:25" s="57" customFormat="1" ht="23.25" customHeight="1" thickBot="1" x14ac:dyDescent="0.3">
      <c r="A8" s="100" t="s">
        <v>11</v>
      </c>
      <c r="B8" s="102" t="s">
        <v>12</v>
      </c>
      <c r="C8" s="102" t="s">
        <v>13</v>
      </c>
      <c r="D8" s="104" t="s">
        <v>1055</v>
      </c>
      <c r="E8" s="98" t="s">
        <v>14</v>
      </c>
      <c r="F8" s="99"/>
      <c r="G8" s="100" t="s">
        <v>15</v>
      </c>
      <c r="H8" s="106" t="s">
        <v>16</v>
      </c>
      <c r="I8" s="107"/>
      <c r="J8" s="107"/>
      <c r="K8" s="108"/>
      <c r="L8" s="109"/>
      <c r="M8" s="104" t="s">
        <v>17</v>
      </c>
      <c r="N8" s="104" t="s">
        <v>18</v>
      </c>
      <c r="O8" s="106" t="s">
        <v>19</v>
      </c>
      <c r="P8" s="107"/>
      <c r="Q8" s="109"/>
      <c r="R8" s="104" t="s">
        <v>20</v>
      </c>
      <c r="S8" s="104" t="s">
        <v>37</v>
      </c>
      <c r="T8" s="104" t="s">
        <v>21</v>
      </c>
    </row>
    <row r="9" spans="1:25" s="57" customFormat="1" ht="15.75" customHeight="1" thickBot="1" x14ac:dyDescent="0.3">
      <c r="A9" s="101"/>
      <c r="B9" s="103"/>
      <c r="C9" s="103"/>
      <c r="D9" s="105"/>
      <c r="E9" s="23" t="s">
        <v>22</v>
      </c>
      <c r="F9" s="24" t="s">
        <v>23</v>
      </c>
      <c r="G9" s="101"/>
      <c r="H9" s="25" t="s">
        <v>24</v>
      </c>
      <c r="I9" s="26" t="s">
        <v>25</v>
      </c>
      <c r="J9" s="27" t="s">
        <v>26</v>
      </c>
      <c r="K9" s="28" t="s">
        <v>27</v>
      </c>
      <c r="L9" s="29" t="s">
        <v>28</v>
      </c>
      <c r="M9" s="105"/>
      <c r="N9" s="105"/>
      <c r="O9" s="30" t="s">
        <v>29</v>
      </c>
      <c r="P9" s="31" t="s">
        <v>30</v>
      </c>
      <c r="Q9" s="32" t="s">
        <v>31</v>
      </c>
      <c r="R9" s="105"/>
      <c r="S9" s="105"/>
      <c r="T9" s="105"/>
    </row>
    <row r="10" spans="1:25" s="60" customFormat="1" ht="30" hidden="1" customHeight="1" x14ac:dyDescent="0.25">
      <c r="A10" s="4" t="s">
        <v>515</v>
      </c>
      <c r="B10" s="1" t="s">
        <v>0</v>
      </c>
      <c r="C10" s="16" t="s">
        <v>520</v>
      </c>
      <c r="D10" s="1" t="s">
        <v>503</v>
      </c>
      <c r="E10" s="58" t="s">
        <v>517</v>
      </c>
      <c r="F10" s="58" t="s">
        <v>518</v>
      </c>
      <c r="G10" s="2" t="s">
        <v>516</v>
      </c>
      <c r="H10" s="3" t="s">
        <v>522</v>
      </c>
      <c r="I10" s="3" t="s">
        <v>504</v>
      </c>
      <c r="J10" s="3" t="s">
        <v>521</v>
      </c>
      <c r="K10" s="3" t="s">
        <v>505</v>
      </c>
      <c r="L10" s="3" t="s">
        <v>506</v>
      </c>
      <c r="M10" s="59" t="s">
        <v>519</v>
      </c>
      <c r="N10" s="1" t="s">
        <v>507</v>
      </c>
      <c r="O10" s="1" t="s">
        <v>508</v>
      </c>
      <c r="P10" s="1" t="s">
        <v>509</v>
      </c>
      <c r="Q10" s="1" t="s">
        <v>510</v>
      </c>
      <c r="R10" s="1" t="s">
        <v>511</v>
      </c>
      <c r="S10" s="1" t="s">
        <v>512</v>
      </c>
      <c r="T10" s="5" t="s">
        <v>513</v>
      </c>
    </row>
    <row r="11" spans="1:25" s="57" customFormat="1" ht="16.5" x14ac:dyDescent="0.25">
      <c r="A11" s="4"/>
      <c r="B11" s="43" t="s">
        <v>979</v>
      </c>
      <c r="C11" s="33" t="s">
        <v>1077</v>
      </c>
      <c r="D11" s="1"/>
      <c r="E11" s="14"/>
      <c r="F11" s="14"/>
      <c r="G11" s="2"/>
      <c r="H11" s="3"/>
      <c r="I11" s="3"/>
      <c r="J11" s="3"/>
      <c r="K11" s="3"/>
      <c r="L11" s="3"/>
      <c r="M11" s="3"/>
      <c r="N11" s="1"/>
      <c r="O11" s="15"/>
      <c r="P11" s="1"/>
      <c r="Q11" s="1"/>
      <c r="R11" s="1"/>
      <c r="S11" s="1"/>
      <c r="T11" s="5"/>
      <c r="V11" s="60"/>
      <c r="W11" s="60"/>
      <c r="X11" s="60"/>
      <c r="Y11" s="60"/>
    </row>
    <row r="12" spans="1:25" s="57" customFormat="1" ht="27" x14ac:dyDescent="0.25">
      <c r="A12" s="4">
        <v>1</v>
      </c>
      <c r="B12" s="1" t="s">
        <v>979</v>
      </c>
      <c r="C12" s="16" t="s">
        <v>1640</v>
      </c>
      <c r="D12" s="1" t="s">
        <v>1452</v>
      </c>
      <c r="E12" s="14">
        <v>43467</v>
      </c>
      <c r="F12" s="14">
        <v>43489</v>
      </c>
      <c r="G12" s="2">
        <v>1</v>
      </c>
      <c r="H12" s="3" t="s">
        <v>1078</v>
      </c>
      <c r="I12" s="3" t="s">
        <v>1701</v>
      </c>
      <c r="J12" s="3" t="s">
        <v>1701</v>
      </c>
      <c r="K12" s="3" t="s">
        <v>1701</v>
      </c>
      <c r="L12" s="3" t="s">
        <v>1701</v>
      </c>
      <c r="M12" s="3" t="s">
        <v>1079</v>
      </c>
      <c r="N12" s="1" t="s">
        <v>1080</v>
      </c>
      <c r="O12" s="3" t="s">
        <v>1701</v>
      </c>
      <c r="P12" s="3" t="s">
        <v>1701</v>
      </c>
      <c r="Q12" s="3" t="s">
        <v>1701</v>
      </c>
      <c r="R12" s="1" t="s">
        <v>1429</v>
      </c>
      <c r="S12" s="1" t="s">
        <v>502</v>
      </c>
      <c r="T12" s="73" t="s">
        <v>1081</v>
      </c>
      <c r="V12" s="60"/>
      <c r="W12" s="60"/>
      <c r="X12" s="60"/>
      <c r="Y12" s="60"/>
    </row>
    <row r="13" spans="1:25" s="57" customFormat="1" ht="16.5" x14ac:dyDescent="0.25">
      <c r="A13" s="4">
        <v>2</v>
      </c>
      <c r="B13" s="1" t="s">
        <v>979</v>
      </c>
      <c r="C13" s="16" t="s">
        <v>1641</v>
      </c>
      <c r="D13" s="1" t="s">
        <v>1452</v>
      </c>
      <c r="E13" s="14">
        <v>43490</v>
      </c>
      <c r="F13" s="14">
        <v>43496</v>
      </c>
      <c r="G13" s="2">
        <v>1</v>
      </c>
      <c r="H13" s="3" t="s">
        <v>1078</v>
      </c>
      <c r="I13" s="3" t="s">
        <v>1701</v>
      </c>
      <c r="J13" s="3" t="s">
        <v>1701</v>
      </c>
      <c r="K13" s="3" t="s">
        <v>1701</v>
      </c>
      <c r="L13" s="3" t="s">
        <v>1701</v>
      </c>
      <c r="M13" s="3" t="s">
        <v>1082</v>
      </c>
      <c r="N13" s="1" t="s">
        <v>1080</v>
      </c>
      <c r="O13" s="3" t="s">
        <v>1701</v>
      </c>
      <c r="P13" s="3" t="s">
        <v>1701</v>
      </c>
      <c r="Q13" s="3" t="s">
        <v>1701</v>
      </c>
      <c r="R13" s="1" t="s">
        <v>1429</v>
      </c>
      <c r="S13" s="1" t="s">
        <v>502</v>
      </c>
      <c r="T13" s="73" t="s">
        <v>1083</v>
      </c>
      <c r="V13" s="60"/>
      <c r="W13" s="60"/>
      <c r="X13" s="60"/>
      <c r="Y13" s="60"/>
    </row>
    <row r="14" spans="1:25" s="57" customFormat="1" ht="16.5" x14ac:dyDescent="0.25">
      <c r="A14" s="4">
        <v>3</v>
      </c>
      <c r="B14" s="1" t="s">
        <v>979</v>
      </c>
      <c r="C14" s="16" t="s">
        <v>1642</v>
      </c>
      <c r="D14" s="1" t="s">
        <v>1452</v>
      </c>
      <c r="E14" s="14">
        <v>43497</v>
      </c>
      <c r="F14" s="14">
        <v>43508</v>
      </c>
      <c r="G14" s="2">
        <v>1</v>
      </c>
      <c r="H14" s="3" t="s">
        <v>1078</v>
      </c>
      <c r="I14" s="3" t="s">
        <v>1701</v>
      </c>
      <c r="J14" s="3" t="s">
        <v>1701</v>
      </c>
      <c r="K14" s="3" t="s">
        <v>1701</v>
      </c>
      <c r="L14" s="3" t="s">
        <v>1701</v>
      </c>
      <c r="M14" s="3" t="s">
        <v>1084</v>
      </c>
      <c r="N14" s="1" t="s">
        <v>1080</v>
      </c>
      <c r="O14" s="3" t="s">
        <v>1701</v>
      </c>
      <c r="P14" s="3" t="s">
        <v>1701</v>
      </c>
      <c r="Q14" s="3" t="s">
        <v>1701</v>
      </c>
      <c r="R14" s="1" t="s">
        <v>1429</v>
      </c>
      <c r="S14" s="1" t="s">
        <v>502</v>
      </c>
      <c r="T14" s="73" t="s">
        <v>1085</v>
      </c>
      <c r="V14" s="60"/>
      <c r="W14" s="60"/>
      <c r="X14" s="60"/>
      <c r="Y14" s="60"/>
    </row>
    <row r="15" spans="1:25" s="57" customFormat="1" ht="16.5" x14ac:dyDescent="0.25">
      <c r="A15" s="4">
        <v>4</v>
      </c>
      <c r="B15" s="1" t="s">
        <v>979</v>
      </c>
      <c r="C15" s="16" t="s">
        <v>1643</v>
      </c>
      <c r="D15" s="1" t="s">
        <v>1452</v>
      </c>
      <c r="E15" s="14">
        <v>43509</v>
      </c>
      <c r="F15" s="14">
        <v>43517</v>
      </c>
      <c r="G15" s="2">
        <v>1</v>
      </c>
      <c r="H15" s="3" t="s">
        <v>1078</v>
      </c>
      <c r="I15" s="3" t="s">
        <v>1701</v>
      </c>
      <c r="J15" s="3" t="s">
        <v>1701</v>
      </c>
      <c r="K15" s="3" t="s">
        <v>1701</v>
      </c>
      <c r="L15" s="3" t="s">
        <v>1701</v>
      </c>
      <c r="M15" s="3" t="s">
        <v>1086</v>
      </c>
      <c r="N15" s="1" t="s">
        <v>1080</v>
      </c>
      <c r="O15" s="3" t="s">
        <v>1701</v>
      </c>
      <c r="P15" s="3" t="s">
        <v>1701</v>
      </c>
      <c r="Q15" s="3" t="s">
        <v>1701</v>
      </c>
      <c r="R15" s="1" t="s">
        <v>1429</v>
      </c>
      <c r="S15" s="1" t="s">
        <v>502</v>
      </c>
      <c r="T15" s="73" t="s">
        <v>1087</v>
      </c>
      <c r="V15" s="60"/>
      <c r="W15" s="60"/>
      <c r="X15" s="60"/>
      <c r="Y15" s="60"/>
    </row>
    <row r="16" spans="1:25" s="57" customFormat="1" ht="16.5" x14ac:dyDescent="0.25">
      <c r="A16" s="4">
        <v>5</v>
      </c>
      <c r="B16" s="1" t="s">
        <v>979</v>
      </c>
      <c r="C16" s="16" t="s">
        <v>1644</v>
      </c>
      <c r="D16" s="1" t="s">
        <v>1452</v>
      </c>
      <c r="E16" s="14">
        <v>43518</v>
      </c>
      <c r="F16" s="14">
        <v>43524</v>
      </c>
      <c r="G16" s="2">
        <v>1</v>
      </c>
      <c r="H16" s="3" t="s">
        <v>1078</v>
      </c>
      <c r="I16" s="3" t="s">
        <v>1701</v>
      </c>
      <c r="J16" s="3" t="s">
        <v>1701</v>
      </c>
      <c r="K16" s="3" t="s">
        <v>1701</v>
      </c>
      <c r="L16" s="3" t="s">
        <v>1701</v>
      </c>
      <c r="M16" s="3" t="s">
        <v>1088</v>
      </c>
      <c r="N16" s="1" t="s">
        <v>1080</v>
      </c>
      <c r="O16" s="3" t="s">
        <v>1701</v>
      </c>
      <c r="P16" s="3" t="s">
        <v>1701</v>
      </c>
      <c r="Q16" s="3" t="s">
        <v>1701</v>
      </c>
      <c r="R16" s="1" t="s">
        <v>1429</v>
      </c>
      <c r="S16" s="1" t="s">
        <v>502</v>
      </c>
      <c r="T16" s="73" t="s">
        <v>1089</v>
      </c>
      <c r="V16" s="60"/>
      <c r="W16" s="60"/>
      <c r="X16" s="60"/>
      <c r="Y16" s="60"/>
    </row>
    <row r="17" spans="1:25" s="57" customFormat="1" ht="27" x14ac:dyDescent="0.25">
      <c r="A17" s="4">
        <v>6</v>
      </c>
      <c r="B17" s="1" t="s">
        <v>979</v>
      </c>
      <c r="C17" s="16" t="s">
        <v>1645</v>
      </c>
      <c r="D17" s="1" t="s">
        <v>1452</v>
      </c>
      <c r="E17" s="14">
        <v>43525</v>
      </c>
      <c r="F17" s="14">
        <v>43532</v>
      </c>
      <c r="G17" s="2">
        <v>2</v>
      </c>
      <c r="H17" s="3" t="s">
        <v>1078</v>
      </c>
      <c r="I17" s="3" t="s">
        <v>1701</v>
      </c>
      <c r="J17" s="3" t="s">
        <v>1701</v>
      </c>
      <c r="K17" s="3" t="s">
        <v>1701</v>
      </c>
      <c r="L17" s="3" t="s">
        <v>1701</v>
      </c>
      <c r="M17" s="3" t="s">
        <v>1090</v>
      </c>
      <c r="N17" s="1" t="s">
        <v>1080</v>
      </c>
      <c r="O17" s="3" t="s">
        <v>1701</v>
      </c>
      <c r="P17" s="3" t="s">
        <v>1701</v>
      </c>
      <c r="Q17" s="3" t="s">
        <v>1701</v>
      </c>
      <c r="R17" s="1" t="s">
        <v>1429</v>
      </c>
      <c r="S17" s="1" t="s">
        <v>502</v>
      </c>
      <c r="T17" s="73" t="s">
        <v>1091</v>
      </c>
      <c r="V17" s="60"/>
      <c r="W17" s="60"/>
      <c r="X17" s="60"/>
      <c r="Y17" s="60"/>
    </row>
    <row r="18" spans="1:25" s="57" customFormat="1" ht="27" x14ac:dyDescent="0.25">
      <c r="A18" s="4">
        <v>7</v>
      </c>
      <c r="B18" s="1" t="s">
        <v>979</v>
      </c>
      <c r="C18" s="16" t="s">
        <v>1646</v>
      </c>
      <c r="D18" s="1" t="s">
        <v>1452</v>
      </c>
      <c r="E18" s="14">
        <v>43535</v>
      </c>
      <c r="F18" s="14">
        <v>43538</v>
      </c>
      <c r="G18" s="2">
        <v>2</v>
      </c>
      <c r="H18" s="3" t="s">
        <v>1078</v>
      </c>
      <c r="I18" s="3" t="s">
        <v>1701</v>
      </c>
      <c r="J18" s="3" t="s">
        <v>1701</v>
      </c>
      <c r="K18" s="3" t="s">
        <v>1701</v>
      </c>
      <c r="L18" s="3" t="s">
        <v>1701</v>
      </c>
      <c r="M18" s="3" t="s">
        <v>1092</v>
      </c>
      <c r="N18" s="1" t="s">
        <v>1080</v>
      </c>
      <c r="O18" s="3" t="s">
        <v>1701</v>
      </c>
      <c r="P18" s="3" t="s">
        <v>1701</v>
      </c>
      <c r="Q18" s="3" t="s">
        <v>1701</v>
      </c>
      <c r="R18" s="1" t="s">
        <v>1429</v>
      </c>
      <c r="S18" s="1" t="s">
        <v>502</v>
      </c>
      <c r="T18" s="73" t="s">
        <v>1093</v>
      </c>
      <c r="V18" s="60"/>
      <c r="W18" s="60"/>
      <c r="X18" s="60"/>
      <c r="Y18" s="60"/>
    </row>
    <row r="19" spans="1:25" s="57" customFormat="1" ht="16.5" x14ac:dyDescent="0.25">
      <c r="A19" s="4">
        <v>8</v>
      </c>
      <c r="B19" s="1" t="s">
        <v>979</v>
      </c>
      <c r="C19" s="16" t="s">
        <v>1647</v>
      </c>
      <c r="D19" s="1" t="s">
        <v>1452</v>
      </c>
      <c r="E19" s="14">
        <v>43539</v>
      </c>
      <c r="F19" s="14">
        <v>43551</v>
      </c>
      <c r="G19" s="2">
        <v>2</v>
      </c>
      <c r="H19" s="3" t="s">
        <v>1078</v>
      </c>
      <c r="I19" s="3" t="s">
        <v>1701</v>
      </c>
      <c r="J19" s="3" t="s">
        <v>1701</v>
      </c>
      <c r="K19" s="3" t="s">
        <v>1701</v>
      </c>
      <c r="L19" s="3" t="s">
        <v>1701</v>
      </c>
      <c r="M19" s="3" t="s">
        <v>1094</v>
      </c>
      <c r="N19" s="1" t="s">
        <v>1080</v>
      </c>
      <c r="O19" s="3" t="s">
        <v>1701</v>
      </c>
      <c r="P19" s="3" t="s">
        <v>1701</v>
      </c>
      <c r="Q19" s="3" t="s">
        <v>1701</v>
      </c>
      <c r="R19" s="1" t="s">
        <v>1429</v>
      </c>
      <c r="S19" s="1" t="s">
        <v>502</v>
      </c>
      <c r="T19" s="73"/>
      <c r="V19" s="60"/>
      <c r="W19" s="60"/>
      <c r="X19" s="60"/>
      <c r="Y19" s="60"/>
    </row>
    <row r="20" spans="1:25" s="57" customFormat="1" ht="16.5" x14ac:dyDescent="0.25">
      <c r="A20" s="4">
        <v>9</v>
      </c>
      <c r="B20" s="1" t="s">
        <v>979</v>
      </c>
      <c r="C20" s="16" t="s">
        <v>1648</v>
      </c>
      <c r="D20" s="1" t="s">
        <v>1452</v>
      </c>
      <c r="E20" s="14">
        <v>43552</v>
      </c>
      <c r="F20" s="14">
        <v>43553</v>
      </c>
      <c r="G20" s="2">
        <v>2</v>
      </c>
      <c r="H20" s="3" t="s">
        <v>1078</v>
      </c>
      <c r="I20" s="3" t="s">
        <v>1701</v>
      </c>
      <c r="J20" s="3" t="s">
        <v>1701</v>
      </c>
      <c r="K20" s="3" t="s">
        <v>1701</v>
      </c>
      <c r="L20" s="3" t="s">
        <v>1701</v>
      </c>
      <c r="M20" s="3" t="s">
        <v>1095</v>
      </c>
      <c r="N20" s="1" t="s">
        <v>1080</v>
      </c>
      <c r="O20" s="3" t="s">
        <v>1701</v>
      </c>
      <c r="P20" s="3" t="s">
        <v>1701</v>
      </c>
      <c r="Q20" s="3" t="s">
        <v>1701</v>
      </c>
      <c r="R20" s="1" t="s">
        <v>1429</v>
      </c>
      <c r="S20" s="1" t="s">
        <v>502</v>
      </c>
      <c r="T20" s="73" t="s">
        <v>1096</v>
      </c>
      <c r="V20" s="60"/>
      <c r="W20" s="60"/>
      <c r="X20" s="60"/>
      <c r="Y20" s="60"/>
    </row>
    <row r="21" spans="1:25" s="57" customFormat="1" ht="16.5" x14ac:dyDescent="0.25">
      <c r="A21" s="4">
        <v>10</v>
      </c>
      <c r="B21" s="1" t="s">
        <v>979</v>
      </c>
      <c r="C21" s="16" t="s">
        <v>1649</v>
      </c>
      <c r="D21" s="1" t="s">
        <v>1452</v>
      </c>
      <c r="E21" s="14">
        <v>43556</v>
      </c>
      <c r="F21" s="14">
        <v>43565</v>
      </c>
      <c r="G21" s="2">
        <v>2</v>
      </c>
      <c r="H21" s="3" t="s">
        <v>1078</v>
      </c>
      <c r="I21" s="3" t="s">
        <v>1701</v>
      </c>
      <c r="J21" s="3" t="s">
        <v>1701</v>
      </c>
      <c r="K21" s="3" t="s">
        <v>1701</v>
      </c>
      <c r="L21" s="3" t="s">
        <v>1701</v>
      </c>
      <c r="M21" s="3" t="s">
        <v>1097</v>
      </c>
      <c r="N21" s="1" t="s">
        <v>1080</v>
      </c>
      <c r="O21" s="3" t="s">
        <v>1701</v>
      </c>
      <c r="P21" s="3" t="s">
        <v>1701</v>
      </c>
      <c r="Q21" s="3" t="s">
        <v>1701</v>
      </c>
      <c r="R21" s="1" t="s">
        <v>1429</v>
      </c>
      <c r="S21" s="1" t="s">
        <v>502</v>
      </c>
      <c r="T21" s="73" t="s">
        <v>1098</v>
      </c>
      <c r="V21" s="60"/>
      <c r="W21" s="60"/>
      <c r="X21" s="60"/>
      <c r="Y21" s="60"/>
    </row>
    <row r="22" spans="1:25" s="57" customFormat="1" ht="16.5" x14ac:dyDescent="0.25">
      <c r="A22" s="4">
        <v>11</v>
      </c>
      <c r="B22" s="1" t="s">
        <v>979</v>
      </c>
      <c r="C22" s="16" t="s">
        <v>1650</v>
      </c>
      <c r="D22" s="1" t="s">
        <v>1452</v>
      </c>
      <c r="E22" s="14">
        <v>43566</v>
      </c>
      <c r="F22" s="14">
        <v>43578</v>
      </c>
      <c r="G22" s="2">
        <v>2</v>
      </c>
      <c r="H22" s="3" t="s">
        <v>1078</v>
      </c>
      <c r="I22" s="3" t="s">
        <v>1701</v>
      </c>
      <c r="J22" s="3" t="s">
        <v>1701</v>
      </c>
      <c r="K22" s="3" t="s">
        <v>1701</v>
      </c>
      <c r="L22" s="3" t="s">
        <v>1701</v>
      </c>
      <c r="M22" s="3" t="s">
        <v>1099</v>
      </c>
      <c r="N22" s="1" t="s">
        <v>1080</v>
      </c>
      <c r="O22" s="3" t="s">
        <v>1701</v>
      </c>
      <c r="P22" s="3" t="s">
        <v>1701</v>
      </c>
      <c r="Q22" s="3" t="s">
        <v>1701</v>
      </c>
      <c r="R22" s="1" t="s">
        <v>1429</v>
      </c>
      <c r="S22" s="1" t="s">
        <v>502</v>
      </c>
      <c r="T22" s="73" t="s">
        <v>1100</v>
      </c>
      <c r="V22" s="60"/>
      <c r="W22" s="60"/>
      <c r="X22" s="60"/>
      <c r="Y22" s="60"/>
    </row>
    <row r="23" spans="1:25" s="57" customFormat="1" ht="16.5" x14ac:dyDescent="0.25">
      <c r="A23" s="4">
        <v>12</v>
      </c>
      <c r="B23" s="1" t="s">
        <v>979</v>
      </c>
      <c r="C23" s="16" t="s">
        <v>1651</v>
      </c>
      <c r="D23" s="1" t="s">
        <v>1452</v>
      </c>
      <c r="E23" s="14">
        <v>43579</v>
      </c>
      <c r="F23" s="14">
        <v>43584</v>
      </c>
      <c r="G23" s="2">
        <v>3</v>
      </c>
      <c r="H23" s="3" t="s">
        <v>1078</v>
      </c>
      <c r="I23" s="3" t="s">
        <v>1701</v>
      </c>
      <c r="J23" s="3" t="s">
        <v>1701</v>
      </c>
      <c r="K23" s="3" t="s">
        <v>1701</v>
      </c>
      <c r="L23" s="3" t="s">
        <v>1701</v>
      </c>
      <c r="M23" s="3" t="s">
        <v>1101</v>
      </c>
      <c r="N23" s="1" t="s">
        <v>1080</v>
      </c>
      <c r="O23" s="3" t="s">
        <v>1701</v>
      </c>
      <c r="P23" s="3" t="s">
        <v>1701</v>
      </c>
      <c r="Q23" s="3" t="s">
        <v>1701</v>
      </c>
      <c r="R23" s="1" t="s">
        <v>1429</v>
      </c>
      <c r="S23" s="1" t="s">
        <v>502</v>
      </c>
      <c r="T23" s="73" t="s">
        <v>1102</v>
      </c>
      <c r="V23" s="60"/>
      <c r="W23" s="60"/>
      <c r="X23" s="60"/>
      <c r="Y23" s="60"/>
    </row>
    <row r="24" spans="1:25" s="57" customFormat="1" ht="16.5" x14ac:dyDescent="0.25">
      <c r="A24" s="4">
        <v>13</v>
      </c>
      <c r="B24" s="1" t="s">
        <v>979</v>
      </c>
      <c r="C24" s="16" t="s">
        <v>1430</v>
      </c>
      <c r="D24" s="1" t="s">
        <v>1452</v>
      </c>
      <c r="E24" s="14">
        <v>43585</v>
      </c>
      <c r="F24" s="14">
        <v>43585</v>
      </c>
      <c r="G24" s="2">
        <v>3</v>
      </c>
      <c r="H24" s="3" t="s">
        <v>1078</v>
      </c>
      <c r="I24" s="3" t="s">
        <v>1701</v>
      </c>
      <c r="J24" s="3" t="s">
        <v>1701</v>
      </c>
      <c r="K24" s="3" t="s">
        <v>1701</v>
      </c>
      <c r="L24" s="3" t="s">
        <v>1701</v>
      </c>
      <c r="M24" s="3" t="s">
        <v>1103</v>
      </c>
      <c r="N24" s="1" t="s">
        <v>1080</v>
      </c>
      <c r="O24" s="3" t="s">
        <v>1701</v>
      </c>
      <c r="P24" s="3" t="s">
        <v>1701</v>
      </c>
      <c r="Q24" s="3" t="s">
        <v>1701</v>
      </c>
      <c r="R24" s="1" t="s">
        <v>1429</v>
      </c>
      <c r="S24" s="1" t="s">
        <v>502</v>
      </c>
      <c r="T24" s="73" t="s">
        <v>1104</v>
      </c>
      <c r="V24" s="60"/>
      <c r="W24" s="60"/>
      <c r="X24" s="60"/>
      <c r="Y24" s="60"/>
    </row>
    <row r="25" spans="1:25" s="57" customFormat="1" ht="27" x14ac:dyDescent="0.25">
      <c r="A25" s="4">
        <v>14</v>
      </c>
      <c r="B25" s="1" t="s">
        <v>979</v>
      </c>
      <c r="C25" s="16" t="s">
        <v>1652</v>
      </c>
      <c r="D25" s="1" t="s">
        <v>1452</v>
      </c>
      <c r="E25" s="14">
        <v>43587</v>
      </c>
      <c r="F25" s="14">
        <v>43600</v>
      </c>
      <c r="G25" s="2">
        <v>3</v>
      </c>
      <c r="H25" s="3" t="s">
        <v>1078</v>
      </c>
      <c r="I25" s="3" t="s">
        <v>1701</v>
      </c>
      <c r="J25" s="3" t="s">
        <v>1701</v>
      </c>
      <c r="K25" s="3" t="s">
        <v>1701</v>
      </c>
      <c r="L25" s="3" t="s">
        <v>1701</v>
      </c>
      <c r="M25" s="3" t="s">
        <v>1105</v>
      </c>
      <c r="N25" s="1" t="s">
        <v>1080</v>
      </c>
      <c r="O25" s="3" t="s">
        <v>1701</v>
      </c>
      <c r="P25" s="3" t="s">
        <v>1701</v>
      </c>
      <c r="Q25" s="3" t="s">
        <v>1701</v>
      </c>
      <c r="R25" s="1" t="s">
        <v>1429</v>
      </c>
      <c r="S25" s="1" t="s">
        <v>502</v>
      </c>
      <c r="T25" s="73" t="s">
        <v>1106</v>
      </c>
      <c r="V25" s="60"/>
      <c r="W25" s="60"/>
      <c r="X25" s="60"/>
      <c r="Y25" s="60"/>
    </row>
    <row r="26" spans="1:25" s="57" customFormat="1" ht="16.5" x14ac:dyDescent="0.25">
      <c r="A26" s="4">
        <v>15</v>
      </c>
      <c r="B26" s="1" t="s">
        <v>979</v>
      </c>
      <c r="C26" s="16" t="s">
        <v>1653</v>
      </c>
      <c r="D26" s="1" t="s">
        <v>1452</v>
      </c>
      <c r="E26" s="14">
        <v>43601</v>
      </c>
      <c r="F26" s="14">
        <v>43606</v>
      </c>
      <c r="G26" s="2">
        <v>3</v>
      </c>
      <c r="H26" s="3" t="s">
        <v>1078</v>
      </c>
      <c r="I26" s="3" t="s">
        <v>1701</v>
      </c>
      <c r="J26" s="3" t="s">
        <v>1701</v>
      </c>
      <c r="K26" s="3" t="s">
        <v>1701</v>
      </c>
      <c r="L26" s="3" t="s">
        <v>1701</v>
      </c>
      <c r="M26" s="3" t="s">
        <v>1107</v>
      </c>
      <c r="N26" s="1" t="s">
        <v>1080</v>
      </c>
      <c r="O26" s="3" t="s">
        <v>1701</v>
      </c>
      <c r="P26" s="3" t="s">
        <v>1701</v>
      </c>
      <c r="Q26" s="3" t="s">
        <v>1701</v>
      </c>
      <c r="R26" s="1" t="s">
        <v>1429</v>
      </c>
      <c r="S26" s="1" t="s">
        <v>502</v>
      </c>
      <c r="T26" s="73" t="s">
        <v>1108</v>
      </c>
      <c r="V26" s="60"/>
      <c r="W26" s="60"/>
      <c r="X26" s="60"/>
      <c r="Y26" s="60"/>
    </row>
    <row r="27" spans="1:25" s="57" customFormat="1" ht="16.5" x14ac:dyDescent="0.25">
      <c r="A27" s="4">
        <v>16</v>
      </c>
      <c r="B27" s="1" t="s">
        <v>979</v>
      </c>
      <c r="C27" s="16" t="s">
        <v>1654</v>
      </c>
      <c r="D27" s="1" t="s">
        <v>1452</v>
      </c>
      <c r="E27" s="14">
        <v>43607</v>
      </c>
      <c r="F27" s="14">
        <v>43614</v>
      </c>
      <c r="G27" s="2">
        <v>3</v>
      </c>
      <c r="H27" s="3" t="s">
        <v>1078</v>
      </c>
      <c r="I27" s="3" t="s">
        <v>1701</v>
      </c>
      <c r="J27" s="3" t="s">
        <v>1701</v>
      </c>
      <c r="K27" s="3" t="s">
        <v>1701</v>
      </c>
      <c r="L27" s="3" t="s">
        <v>1701</v>
      </c>
      <c r="M27" s="3" t="s">
        <v>1082</v>
      </c>
      <c r="N27" s="1" t="s">
        <v>1080</v>
      </c>
      <c r="O27" s="3" t="s">
        <v>1701</v>
      </c>
      <c r="P27" s="3" t="s">
        <v>1701</v>
      </c>
      <c r="Q27" s="3" t="s">
        <v>1701</v>
      </c>
      <c r="R27" s="1" t="s">
        <v>1429</v>
      </c>
      <c r="S27" s="1" t="s">
        <v>502</v>
      </c>
      <c r="T27" s="73" t="s">
        <v>1109</v>
      </c>
      <c r="V27" s="60"/>
      <c r="W27" s="60"/>
      <c r="X27" s="60"/>
      <c r="Y27" s="60"/>
    </row>
    <row r="28" spans="1:25" s="57" customFormat="1" ht="16.5" x14ac:dyDescent="0.25">
      <c r="A28" s="4">
        <v>17</v>
      </c>
      <c r="B28" s="1" t="s">
        <v>979</v>
      </c>
      <c r="C28" s="16" t="s">
        <v>1431</v>
      </c>
      <c r="D28" s="1" t="s">
        <v>1452</v>
      </c>
      <c r="E28" s="14">
        <v>43615</v>
      </c>
      <c r="F28" s="14">
        <v>43616</v>
      </c>
      <c r="G28" s="2">
        <v>3</v>
      </c>
      <c r="H28" s="3" t="s">
        <v>1078</v>
      </c>
      <c r="I28" s="3" t="s">
        <v>1701</v>
      </c>
      <c r="J28" s="3" t="s">
        <v>1701</v>
      </c>
      <c r="K28" s="3" t="s">
        <v>1701</v>
      </c>
      <c r="L28" s="3" t="s">
        <v>1701</v>
      </c>
      <c r="M28" s="3" t="s">
        <v>1110</v>
      </c>
      <c r="N28" s="1" t="s">
        <v>1080</v>
      </c>
      <c r="O28" s="3" t="s">
        <v>1701</v>
      </c>
      <c r="P28" s="3" t="s">
        <v>1701</v>
      </c>
      <c r="Q28" s="3" t="s">
        <v>1701</v>
      </c>
      <c r="R28" s="1" t="s">
        <v>1429</v>
      </c>
      <c r="S28" s="1" t="s">
        <v>502</v>
      </c>
      <c r="T28" s="73" t="s">
        <v>1111</v>
      </c>
      <c r="V28" s="60"/>
      <c r="W28" s="60"/>
      <c r="X28" s="60"/>
      <c r="Y28" s="60"/>
    </row>
    <row r="29" spans="1:25" s="57" customFormat="1" ht="16.5" x14ac:dyDescent="0.25">
      <c r="A29" s="4">
        <v>18</v>
      </c>
      <c r="B29" s="1" t="s">
        <v>979</v>
      </c>
      <c r="C29" s="16" t="s">
        <v>1655</v>
      </c>
      <c r="D29" s="1" t="s">
        <v>1452</v>
      </c>
      <c r="E29" s="14">
        <v>43620</v>
      </c>
      <c r="F29" s="14">
        <v>43634</v>
      </c>
      <c r="G29" s="2">
        <v>4</v>
      </c>
      <c r="H29" s="3" t="s">
        <v>1078</v>
      </c>
      <c r="I29" s="3" t="s">
        <v>1701</v>
      </c>
      <c r="J29" s="3" t="s">
        <v>1701</v>
      </c>
      <c r="K29" s="3" t="s">
        <v>1701</v>
      </c>
      <c r="L29" s="3" t="s">
        <v>1701</v>
      </c>
      <c r="M29" s="3" t="s">
        <v>1112</v>
      </c>
      <c r="N29" s="1" t="s">
        <v>1080</v>
      </c>
      <c r="O29" s="3" t="s">
        <v>1701</v>
      </c>
      <c r="P29" s="3" t="s">
        <v>1701</v>
      </c>
      <c r="Q29" s="3" t="s">
        <v>1701</v>
      </c>
      <c r="R29" s="1" t="s">
        <v>1429</v>
      </c>
      <c r="S29" s="1" t="s">
        <v>502</v>
      </c>
      <c r="T29" s="73" t="s">
        <v>1113</v>
      </c>
      <c r="V29" s="60"/>
      <c r="W29" s="60"/>
      <c r="X29" s="60"/>
      <c r="Y29" s="60"/>
    </row>
    <row r="30" spans="1:25" s="57" customFormat="1" ht="16.5" x14ac:dyDescent="0.25">
      <c r="A30" s="4">
        <v>19</v>
      </c>
      <c r="B30" s="1" t="s">
        <v>979</v>
      </c>
      <c r="C30" s="16" t="s">
        <v>1656</v>
      </c>
      <c r="D30" s="1" t="s">
        <v>1452</v>
      </c>
      <c r="E30" s="14">
        <v>43635</v>
      </c>
      <c r="F30" s="14">
        <v>43637</v>
      </c>
      <c r="G30" s="2">
        <v>4</v>
      </c>
      <c r="H30" s="3" t="s">
        <v>1078</v>
      </c>
      <c r="I30" s="3" t="s">
        <v>1701</v>
      </c>
      <c r="J30" s="3" t="s">
        <v>1701</v>
      </c>
      <c r="K30" s="3" t="s">
        <v>1701</v>
      </c>
      <c r="L30" s="3" t="s">
        <v>1701</v>
      </c>
      <c r="M30" s="3" t="s">
        <v>1114</v>
      </c>
      <c r="N30" s="1" t="s">
        <v>1080</v>
      </c>
      <c r="O30" s="3" t="s">
        <v>1701</v>
      </c>
      <c r="P30" s="3" t="s">
        <v>1701</v>
      </c>
      <c r="Q30" s="3" t="s">
        <v>1701</v>
      </c>
      <c r="R30" s="1" t="s">
        <v>1429</v>
      </c>
      <c r="S30" s="1" t="s">
        <v>502</v>
      </c>
      <c r="T30" s="73"/>
      <c r="V30" s="60"/>
      <c r="W30" s="60"/>
      <c r="X30" s="60"/>
      <c r="Y30" s="60"/>
    </row>
    <row r="31" spans="1:25" s="57" customFormat="1" ht="16.5" x14ac:dyDescent="0.25">
      <c r="A31" s="4">
        <v>20</v>
      </c>
      <c r="B31" s="1" t="s">
        <v>979</v>
      </c>
      <c r="C31" s="16" t="s">
        <v>1432</v>
      </c>
      <c r="D31" s="1" t="s">
        <v>1452</v>
      </c>
      <c r="E31" s="14">
        <v>43641</v>
      </c>
      <c r="F31" s="14">
        <v>43641</v>
      </c>
      <c r="G31" s="2">
        <v>4</v>
      </c>
      <c r="H31" s="3" t="s">
        <v>1078</v>
      </c>
      <c r="I31" s="3" t="s">
        <v>1701</v>
      </c>
      <c r="J31" s="3" t="s">
        <v>1701</v>
      </c>
      <c r="K31" s="3" t="s">
        <v>1701</v>
      </c>
      <c r="L31" s="3" t="s">
        <v>1701</v>
      </c>
      <c r="M31" s="3" t="s">
        <v>1115</v>
      </c>
      <c r="N31" s="1" t="s">
        <v>1080</v>
      </c>
      <c r="O31" s="3" t="s">
        <v>1701</v>
      </c>
      <c r="P31" s="3" t="s">
        <v>1701</v>
      </c>
      <c r="Q31" s="3" t="s">
        <v>1701</v>
      </c>
      <c r="R31" s="1" t="s">
        <v>1429</v>
      </c>
      <c r="S31" s="1" t="s">
        <v>502</v>
      </c>
      <c r="T31" s="73"/>
      <c r="V31" s="60"/>
      <c r="W31" s="60"/>
      <c r="X31" s="60"/>
      <c r="Y31" s="60"/>
    </row>
    <row r="32" spans="1:25" s="57" customFormat="1" ht="16.5" x14ac:dyDescent="0.25">
      <c r="A32" s="4">
        <v>21</v>
      </c>
      <c r="B32" s="1" t="s">
        <v>979</v>
      </c>
      <c r="C32" s="16" t="s">
        <v>1657</v>
      </c>
      <c r="D32" s="1" t="s">
        <v>1452</v>
      </c>
      <c r="E32" s="14">
        <v>43642</v>
      </c>
      <c r="F32" s="14">
        <v>43644</v>
      </c>
      <c r="G32" s="2">
        <v>4</v>
      </c>
      <c r="H32" s="3" t="s">
        <v>1078</v>
      </c>
      <c r="I32" s="3" t="s">
        <v>1701</v>
      </c>
      <c r="J32" s="3" t="s">
        <v>1701</v>
      </c>
      <c r="K32" s="3" t="s">
        <v>1701</v>
      </c>
      <c r="L32" s="3" t="s">
        <v>1701</v>
      </c>
      <c r="M32" s="3" t="s">
        <v>1116</v>
      </c>
      <c r="N32" s="1" t="s">
        <v>1080</v>
      </c>
      <c r="O32" s="3" t="s">
        <v>1701</v>
      </c>
      <c r="P32" s="3" t="s">
        <v>1701</v>
      </c>
      <c r="Q32" s="3" t="s">
        <v>1701</v>
      </c>
      <c r="R32" s="1" t="s">
        <v>1429</v>
      </c>
      <c r="S32" s="1" t="s">
        <v>502</v>
      </c>
      <c r="T32" s="73" t="s">
        <v>1117</v>
      </c>
      <c r="V32" s="60"/>
      <c r="W32" s="60"/>
      <c r="X32" s="60"/>
      <c r="Y32" s="60"/>
    </row>
    <row r="33" spans="1:25" s="57" customFormat="1" ht="27" x14ac:dyDescent="0.25">
      <c r="A33" s="4">
        <v>22</v>
      </c>
      <c r="B33" s="1" t="s">
        <v>979</v>
      </c>
      <c r="C33" s="16" t="s">
        <v>1658</v>
      </c>
      <c r="D33" s="1" t="s">
        <v>1452</v>
      </c>
      <c r="E33" s="14">
        <v>43648</v>
      </c>
      <c r="F33" s="14">
        <v>43661</v>
      </c>
      <c r="G33" s="2">
        <v>4</v>
      </c>
      <c r="H33" s="3" t="s">
        <v>1078</v>
      </c>
      <c r="I33" s="3" t="s">
        <v>1701</v>
      </c>
      <c r="J33" s="3" t="s">
        <v>1701</v>
      </c>
      <c r="K33" s="3" t="s">
        <v>1701</v>
      </c>
      <c r="L33" s="3" t="s">
        <v>1701</v>
      </c>
      <c r="M33" s="3" t="s">
        <v>1118</v>
      </c>
      <c r="N33" s="1" t="s">
        <v>1080</v>
      </c>
      <c r="O33" s="3" t="s">
        <v>1701</v>
      </c>
      <c r="P33" s="3" t="s">
        <v>1701</v>
      </c>
      <c r="Q33" s="3" t="s">
        <v>1701</v>
      </c>
      <c r="R33" s="1" t="s">
        <v>1429</v>
      </c>
      <c r="S33" s="1" t="s">
        <v>502</v>
      </c>
      <c r="T33" s="73" t="s">
        <v>1119</v>
      </c>
      <c r="V33" s="60"/>
      <c r="W33" s="60"/>
      <c r="X33" s="60"/>
      <c r="Y33" s="60"/>
    </row>
    <row r="34" spans="1:25" s="57" customFormat="1" ht="16.5" x14ac:dyDescent="0.25">
      <c r="A34" s="4">
        <v>23</v>
      </c>
      <c r="B34" s="1" t="s">
        <v>979</v>
      </c>
      <c r="C34" s="16" t="s">
        <v>1659</v>
      </c>
      <c r="D34" s="1" t="s">
        <v>1452</v>
      </c>
      <c r="E34" s="14">
        <v>43662</v>
      </c>
      <c r="F34" s="14">
        <v>43668</v>
      </c>
      <c r="G34" s="2">
        <v>4</v>
      </c>
      <c r="H34" s="3" t="s">
        <v>1078</v>
      </c>
      <c r="I34" s="3" t="s">
        <v>1701</v>
      </c>
      <c r="J34" s="3" t="s">
        <v>1701</v>
      </c>
      <c r="K34" s="3" t="s">
        <v>1701</v>
      </c>
      <c r="L34" s="3" t="s">
        <v>1701</v>
      </c>
      <c r="M34" s="3" t="s">
        <v>1120</v>
      </c>
      <c r="N34" s="1" t="s">
        <v>1080</v>
      </c>
      <c r="O34" s="3" t="s">
        <v>1701</v>
      </c>
      <c r="P34" s="3" t="s">
        <v>1701</v>
      </c>
      <c r="Q34" s="3" t="s">
        <v>1701</v>
      </c>
      <c r="R34" s="1" t="s">
        <v>1429</v>
      </c>
      <c r="S34" s="1" t="s">
        <v>502</v>
      </c>
      <c r="T34" s="73"/>
      <c r="V34" s="60"/>
      <c r="W34" s="60"/>
      <c r="X34" s="60"/>
      <c r="Y34" s="60"/>
    </row>
    <row r="35" spans="1:25" s="57" customFormat="1" ht="16.5" x14ac:dyDescent="0.25">
      <c r="A35" s="4">
        <v>24</v>
      </c>
      <c r="B35" s="1" t="s">
        <v>979</v>
      </c>
      <c r="C35" s="16" t="s">
        <v>1660</v>
      </c>
      <c r="D35" s="1" t="s">
        <v>1452</v>
      </c>
      <c r="E35" s="14">
        <v>43669</v>
      </c>
      <c r="F35" s="14">
        <v>43675</v>
      </c>
      <c r="G35" s="2">
        <v>5</v>
      </c>
      <c r="H35" s="3" t="s">
        <v>1078</v>
      </c>
      <c r="I35" s="3" t="s">
        <v>1701</v>
      </c>
      <c r="J35" s="3" t="s">
        <v>1701</v>
      </c>
      <c r="K35" s="3" t="s">
        <v>1701</v>
      </c>
      <c r="L35" s="3" t="s">
        <v>1701</v>
      </c>
      <c r="M35" s="3" t="s">
        <v>1121</v>
      </c>
      <c r="N35" s="1" t="s">
        <v>1080</v>
      </c>
      <c r="O35" s="3" t="s">
        <v>1701</v>
      </c>
      <c r="P35" s="3" t="s">
        <v>1701</v>
      </c>
      <c r="Q35" s="3" t="s">
        <v>1701</v>
      </c>
      <c r="R35" s="1" t="s">
        <v>1429</v>
      </c>
      <c r="S35" s="1" t="s">
        <v>502</v>
      </c>
      <c r="T35" s="73" t="s">
        <v>1122</v>
      </c>
      <c r="V35" s="60"/>
      <c r="W35" s="60"/>
      <c r="X35" s="60"/>
      <c r="Y35" s="60"/>
    </row>
    <row r="36" spans="1:25" s="57" customFormat="1" ht="16.5" x14ac:dyDescent="0.25">
      <c r="A36" s="4">
        <v>25</v>
      </c>
      <c r="B36" s="1" t="s">
        <v>979</v>
      </c>
      <c r="C36" s="16" t="s">
        <v>1433</v>
      </c>
      <c r="D36" s="1" t="s">
        <v>1452</v>
      </c>
      <c r="E36" s="14">
        <v>43676</v>
      </c>
      <c r="F36" s="14">
        <v>43677</v>
      </c>
      <c r="G36" s="2">
        <v>5</v>
      </c>
      <c r="H36" s="3" t="s">
        <v>1078</v>
      </c>
      <c r="I36" s="3" t="s">
        <v>1701</v>
      </c>
      <c r="J36" s="3" t="s">
        <v>1701</v>
      </c>
      <c r="K36" s="3" t="s">
        <v>1701</v>
      </c>
      <c r="L36" s="3" t="s">
        <v>1701</v>
      </c>
      <c r="M36" s="3" t="s">
        <v>1123</v>
      </c>
      <c r="N36" s="1" t="s">
        <v>1080</v>
      </c>
      <c r="O36" s="3" t="s">
        <v>1701</v>
      </c>
      <c r="P36" s="3" t="s">
        <v>1701</v>
      </c>
      <c r="Q36" s="3" t="s">
        <v>1701</v>
      </c>
      <c r="R36" s="1" t="s">
        <v>1429</v>
      </c>
      <c r="S36" s="1" t="s">
        <v>502</v>
      </c>
      <c r="T36" s="73" t="s">
        <v>1124</v>
      </c>
      <c r="V36" s="60"/>
      <c r="W36" s="60"/>
      <c r="X36" s="60"/>
      <c r="Y36" s="60"/>
    </row>
    <row r="37" spans="1:25" s="57" customFormat="1" ht="27" x14ac:dyDescent="0.25">
      <c r="A37" s="4">
        <v>26</v>
      </c>
      <c r="B37" s="1" t="s">
        <v>979</v>
      </c>
      <c r="C37" s="16" t="s">
        <v>1661</v>
      </c>
      <c r="D37" s="1" t="s">
        <v>1452</v>
      </c>
      <c r="E37" s="14">
        <v>43678</v>
      </c>
      <c r="F37" s="14">
        <v>43692</v>
      </c>
      <c r="G37" s="2">
        <v>5</v>
      </c>
      <c r="H37" s="3" t="s">
        <v>1078</v>
      </c>
      <c r="I37" s="3" t="s">
        <v>1701</v>
      </c>
      <c r="J37" s="3" t="s">
        <v>1701</v>
      </c>
      <c r="K37" s="3" t="s">
        <v>1701</v>
      </c>
      <c r="L37" s="3" t="s">
        <v>1701</v>
      </c>
      <c r="M37" s="3" t="s">
        <v>1125</v>
      </c>
      <c r="N37" s="1" t="s">
        <v>1080</v>
      </c>
      <c r="O37" s="3" t="s">
        <v>1701</v>
      </c>
      <c r="P37" s="3" t="s">
        <v>1701</v>
      </c>
      <c r="Q37" s="3" t="s">
        <v>1701</v>
      </c>
      <c r="R37" s="1" t="s">
        <v>1429</v>
      </c>
      <c r="S37" s="1" t="s">
        <v>502</v>
      </c>
      <c r="T37" s="73" t="s">
        <v>1126</v>
      </c>
      <c r="V37" s="60"/>
      <c r="W37" s="60"/>
      <c r="X37" s="60"/>
      <c r="Y37" s="60"/>
    </row>
    <row r="38" spans="1:25" s="57" customFormat="1" ht="16.5" x14ac:dyDescent="0.25">
      <c r="A38" s="4">
        <v>27</v>
      </c>
      <c r="B38" s="1" t="s">
        <v>979</v>
      </c>
      <c r="C38" s="16" t="s">
        <v>1662</v>
      </c>
      <c r="D38" s="1" t="s">
        <v>1452</v>
      </c>
      <c r="E38" s="14">
        <v>43693</v>
      </c>
      <c r="F38" s="14">
        <v>43703</v>
      </c>
      <c r="G38" s="2">
        <v>5</v>
      </c>
      <c r="H38" s="3" t="s">
        <v>1078</v>
      </c>
      <c r="I38" s="3" t="s">
        <v>1701</v>
      </c>
      <c r="J38" s="3" t="s">
        <v>1701</v>
      </c>
      <c r="K38" s="3" t="s">
        <v>1701</v>
      </c>
      <c r="L38" s="3" t="s">
        <v>1701</v>
      </c>
      <c r="M38" s="3" t="s">
        <v>1127</v>
      </c>
      <c r="N38" s="1" t="s">
        <v>1080</v>
      </c>
      <c r="O38" s="3" t="s">
        <v>1701</v>
      </c>
      <c r="P38" s="3" t="s">
        <v>1701</v>
      </c>
      <c r="Q38" s="3" t="s">
        <v>1701</v>
      </c>
      <c r="R38" s="1" t="s">
        <v>1429</v>
      </c>
      <c r="S38" s="1" t="s">
        <v>502</v>
      </c>
      <c r="T38" s="73" t="s">
        <v>1128</v>
      </c>
      <c r="V38" s="60"/>
      <c r="W38" s="60"/>
      <c r="X38" s="60"/>
      <c r="Y38" s="60"/>
    </row>
    <row r="39" spans="1:25" s="57" customFormat="1" ht="16.5" x14ac:dyDescent="0.25">
      <c r="A39" s="4">
        <v>28</v>
      </c>
      <c r="B39" s="1" t="s">
        <v>979</v>
      </c>
      <c r="C39" s="16" t="s">
        <v>1434</v>
      </c>
      <c r="D39" s="1" t="s">
        <v>1452</v>
      </c>
      <c r="E39" s="14">
        <v>43704</v>
      </c>
      <c r="F39" s="14" t="s">
        <v>1129</v>
      </c>
      <c r="G39" s="2">
        <v>5</v>
      </c>
      <c r="H39" s="3" t="s">
        <v>1078</v>
      </c>
      <c r="I39" s="3" t="s">
        <v>1701</v>
      </c>
      <c r="J39" s="3" t="s">
        <v>1701</v>
      </c>
      <c r="K39" s="3" t="s">
        <v>1701</v>
      </c>
      <c r="L39" s="3" t="s">
        <v>1701</v>
      </c>
      <c r="M39" s="3" t="s">
        <v>1130</v>
      </c>
      <c r="N39" s="1" t="s">
        <v>1080</v>
      </c>
      <c r="O39" s="3" t="s">
        <v>1701</v>
      </c>
      <c r="P39" s="3" t="s">
        <v>1701</v>
      </c>
      <c r="Q39" s="3" t="s">
        <v>1701</v>
      </c>
      <c r="R39" s="1" t="s">
        <v>1429</v>
      </c>
      <c r="S39" s="1" t="s">
        <v>502</v>
      </c>
      <c r="T39" s="73"/>
      <c r="V39" s="60"/>
      <c r="W39" s="60"/>
      <c r="X39" s="60"/>
      <c r="Y39" s="60"/>
    </row>
    <row r="40" spans="1:25" s="57" customFormat="1" ht="40.5" x14ac:dyDescent="0.25">
      <c r="A40" s="4">
        <v>29</v>
      </c>
      <c r="B40" s="1" t="s">
        <v>979</v>
      </c>
      <c r="C40" s="16" t="s">
        <v>1663</v>
      </c>
      <c r="D40" s="1" t="s">
        <v>1452</v>
      </c>
      <c r="E40" s="14">
        <v>43705</v>
      </c>
      <c r="F40" s="14">
        <v>43707</v>
      </c>
      <c r="G40" s="2">
        <v>5</v>
      </c>
      <c r="H40" s="3" t="s">
        <v>1131</v>
      </c>
      <c r="I40" s="3" t="s">
        <v>1701</v>
      </c>
      <c r="J40" s="3" t="s">
        <v>1701</v>
      </c>
      <c r="K40" s="3" t="s">
        <v>1701</v>
      </c>
      <c r="L40" s="3" t="s">
        <v>1701</v>
      </c>
      <c r="M40" s="3" t="s">
        <v>1092</v>
      </c>
      <c r="N40" s="1" t="s">
        <v>1080</v>
      </c>
      <c r="O40" s="3" t="s">
        <v>1701</v>
      </c>
      <c r="P40" s="3" t="s">
        <v>1701</v>
      </c>
      <c r="Q40" s="3" t="s">
        <v>1701</v>
      </c>
      <c r="R40" s="1" t="s">
        <v>1429</v>
      </c>
      <c r="S40" s="1" t="s">
        <v>502</v>
      </c>
      <c r="T40" s="73" t="s">
        <v>1132</v>
      </c>
      <c r="V40" s="60"/>
      <c r="W40" s="60"/>
      <c r="X40" s="60"/>
      <c r="Y40" s="60"/>
    </row>
    <row r="41" spans="1:25" s="57" customFormat="1" ht="16.5" x14ac:dyDescent="0.25">
      <c r="A41" s="4">
        <v>30</v>
      </c>
      <c r="B41" s="1" t="s">
        <v>979</v>
      </c>
      <c r="C41" s="16" t="s">
        <v>1664</v>
      </c>
      <c r="D41" s="1" t="s">
        <v>1452</v>
      </c>
      <c r="E41" s="14">
        <v>43710</v>
      </c>
      <c r="F41" s="14">
        <v>43713</v>
      </c>
      <c r="G41" s="2">
        <v>6</v>
      </c>
      <c r="H41" s="3" t="s">
        <v>1131</v>
      </c>
      <c r="I41" s="3" t="s">
        <v>1701</v>
      </c>
      <c r="J41" s="3" t="s">
        <v>1701</v>
      </c>
      <c r="K41" s="3" t="s">
        <v>1701</v>
      </c>
      <c r="L41" s="3" t="s">
        <v>1701</v>
      </c>
      <c r="M41" s="3" t="s">
        <v>1082</v>
      </c>
      <c r="N41" s="1" t="s">
        <v>1080</v>
      </c>
      <c r="O41" s="3" t="s">
        <v>1701</v>
      </c>
      <c r="P41" s="3" t="s">
        <v>1701</v>
      </c>
      <c r="Q41" s="3" t="s">
        <v>1701</v>
      </c>
      <c r="R41" s="1" t="s">
        <v>1429</v>
      </c>
      <c r="S41" s="1" t="s">
        <v>502</v>
      </c>
      <c r="T41" s="73"/>
      <c r="V41" s="60"/>
      <c r="W41" s="60"/>
      <c r="X41" s="60"/>
      <c r="Y41" s="60"/>
    </row>
    <row r="42" spans="1:25" s="57" customFormat="1" ht="40.5" x14ac:dyDescent="0.25">
      <c r="A42" s="4">
        <v>31</v>
      </c>
      <c r="B42" s="1" t="s">
        <v>979</v>
      </c>
      <c r="C42" s="16" t="s">
        <v>1665</v>
      </c>
      <c r="D42" s="1" t="s">
        <v>1452</v>
      </c>
      <c r="E42" s="14">
        <v>43714</v>
      </c>
      <c r="F42" s="14">
        <v>43724</v>
      </c>
      <c r="G42" s="2">
        <v>6</v>
      </c>
      <c r="H42" s="3" t="s">
        <v>1131</v>
      </c>
      <c r="I42" s="3" t="s">
        <v>1701</v>
      </c>
      <c r="J42" s="3" t="s">
        <v>1701</v>
      </c>
      <c r="K42" s="3" t="s">
        <v>1701</v>
      </c>
      <c r="L42" s="3" t="s">
        <v>1701</v>
      </c>
      <c r="M42" s="3" t="s">
        <v>1133</v>
      </c>
      <c r="N42" s="1" t="s">
        <v>1080</v>
      </c>
      <c r="O42" s="3" t="s">
        <v>1701</v>
      </c>
      <c r="P42" s="3" t="s">
        <v>1701</v>
      </c>
      <c r="Q42" s="3" t="s">
        <v>1701</v>
      </c>
      <c r="R42" s="1" t="s">
        <v>1429</v>
      </c>
      <c r="S42" s="1" t="s">
        <v>502</v>
      </c>
      <c r="T42" s="73" t="s">
        <v>1134</v>
      </c>
      <c r="V42" s="60"/>
      <c r="W42" s="60"/>
      <c r="X42" s="60"/>
      <c r="Y42" s="60"/>
    </row>
    <row r="43" spans="1:25" s="57" customFormat="1" ht="16.5" x14ac:dyDescent="0.25">
      <c r="A43" s="4">
        <v>32</v>
      </c>
      <c r="B43" s="1" t="s">
        <v>979</v>
      </c>
      <c r="C43" s="16" t="s">
        <v>1666</v>
      </c>
      <c r="D43" s="1" t="s">
        <v>1452</v>
      </c>
      <c r="E43" s="14">
        <v>43725</v>
      </c>
      <c r="F43" s="14">
        <v>43763</v>
      </c>
      <c r="G43" s="2">
        <v>6</v>
      </c>
      <c r="H43" s="3" t="s">
        <v>1131</v>
      </c>
      <c r="I43" s="3" t="s">
        <v>1701</v>
      </c>
      <c r="J43" s="3" t="s">
        <v>1701</v>
      </c>
      <c r="K43" s="3" t="s">
        <v>1701</v>
      </c>
      <c r="L43" s="3" t="s">
        <v>1701</v>
      </c>
      <c r="M43" s="3" t="s">
        <v>1107</v>
      </c>
      <c r="N43" s="1" t="s">
        <v>1080</v>
      </c>
      <c r="O43" s="3" t="s">
        <v>1701</v>
      </c>
      <c r="P43" s="3" t="s">
        <v>1701</v>
      </c>
      <c r="Q43" s="3" t="s">
        <v>1701</v>
      </c>
      <c r="R43" s="1" t="s">
        <v>1429</v>
      </c>
      <c r="S43" s="1" t="s">
        <v>502</v>
      </c>
      <c r="T43" s="73" t="s">
        <v>1135</v>
      </c>
      <c r="V43" s="60"/>
      <c r="W43" s="60"/>
      <c r="X43" s="60"/>
      <c r="Y43" s="60"/>
    </row>
    <row r="44" spans="1:25" s="57" customFormat="1" ht="16.5" x14ac:dyDescent="0.25">
      <c r="A44" s="4">
        <v>33</v>
      </c>
      <c r="B44" s="1" t="s">
        <v>979</v>
      </c>
      <c r="C44" s="16" t="s">
        <v>1667</v>
      </c>
      <c r="D44" s="1" t="s">
        <v>1452</v>
      </c>
      <c r="E44" s="14">
        <v>43734</v>
      </c>
      <c r="F44" s="14">
        <v>43738</v>
      </c>
      <c r="G44" s="2">
        <v>6</v>
      </c>
      <c r="H44" s="3" t="s">
        <v>1131</v>
      </c>
      <c r="I44" s="3" t="s">
        <v>1701</v>
      </c>
      <c r="J44" s="3" t="s">
        <v>1701</v>
      </c>
      <c r="K44" s="3" t="s">
        <v>1701</v>
      </c>
      <c r="L44" s="3" t="s">
        <v>1701</v>
      </c>
      <c r="M44" s="3" t="s">
        <v>1136</v>
      </c>
      <c r="N44" s="1" t="s">
        <v>1080</v>
      </c>
      <c r="O44" s="3" t="s">
        <v>1701</v>
      </c>
      <c r="P44" s="3" t="s">
        <v>1701</v>
      </c>
      <c r="Q44" s="3" t="s">
        <v>1701</v>
      </c>
      <c r="R44" s="1" t="s">
        <v>1429</v>
      </c>
      <c r="S44" s="1" t="s">
        <v>502</v>
      </c>
      <c r="T44" s="73" t="s">
        <v>1137</v>
      </c>
      <c r="V44" s="60"/>
      <c r="W44" s="60"/>
      <c r="X44" s="60"/>
      <c r="Y44" s="60"/>
    </row>
    <row r="45" spans="1:25" s="57" customFormat="1" ht="16.5" x14ac:dyDescent="0.25">
      <c r="A45" s="4">
        <v>34</v>
      </c>
      <c r="B45" s="1" t="s">
        <v>979</v>
      </c>
      <c r="C45" s="16" t="s">
        <v>1668</v>
      </c>
      <c r="D45" s="1" t="s">
        <v>1452</v>
      </c>
      <c r="E45" s="14">
        <v>43739</v>
      </c>
      <c r="F45" s="14">
        <v>43749</v>
      </c>
      <c r="G45" s="2">
        <v>7</v>
      </c>
      <c r="H45" s="3" t="s">
        <v>1131</v>
      </c>
      <c r="I45" s="3" t="s">
        <v>1701</v>
      </c>
      <c r="J45" s="3" t="s">
        <v>1701</v>
      </c>
      <c r="K45" s="3" t="s">
        <v>1701</v>
      </c>
      <c r="L45" s="3" t="s">
        <v>1701</v>
      </c>
      <c r="M45" s="3" t="s">
        <v>1138</v>
      </c>
      <c r="N45" s="1" t="s">
        <v>1080</v>
      </c>
      <c r="O45" s="3" t="s">
        <v>1701</v>
      </c>
      <c r="P45" s="3" t="s">
        <v>1701</v>
      </c>
      <c r="Q45" s="3" t="s">
        <v>1701</v>
      </c>
      <c r="R45" s="1" t="s">
        <v>1429</v>
      </c>
      <c r="S45" s="1" t="s">
        <v>502</v>
      </c>
      <c r="T45" s="73" t="s">
        <v>1139</v>
      </c>
      <c r="V45" s="60"/>
      <c r="W45" s="60"/>
      <c r="X45" s="60"/>
      <c r="Y45" s="60"/>
    </row>
    <row r="46" spans="1:25" s="57" customFormat="1" ht="16.5" x14ac:dyDescent="0.25">
      <c r="A46" s="4">
        <v>35</v>
      </c>
      <c r="B46" s="1" t="s">
        <v>979</v>
      </c>
      <c r="C46" s="16" t="s">
        <v>1669</v>
      </c>
      <c r="D46" s="1" t="s">
        <v>1452</v>
      </c>
      <c r="E46" s="14">
        <v>43753</v>
      </c>
      <c r="F46" s="14">
        <v>43760</v>
      </c>
      <c r="G46" s="2">
        <v>7</v>
      </c>
      <c r="H46" s="3" t="s">
        <v>1078</v>
      </c>
      <c r="I46" s="3" t="s">
        <v>1701</v>
      </c>
      <c r="J46" s="3" t="s">
        <v>1701</v>
      </c>
      <c r="K46" s="3" t="s">
        <v>1701</v>
      </c>
      <c r="L46" s="3" t="s">
        <v>1701</v>
      </c>
      <c r="M46" s="3" t="s">
        <v>1140</v>
      </c>
      <c r="N46" s="1" t="s">
        <v>1080</v>
      </c>
      <c r="O46" s="3" t="s">
        <v>1701</v>
      </c>
      <c r="P46" s="3" t="s">
        <v>1701</v>
      </c>
      <c r="Q46" s="3" t="s">
        <v>1701</v>
      </c>
      <c r="R46" s="1" t="s">
        <v>1429</v>
      </c>
      <c r="S46" s="1" t="s">
        <v>502</v>
      </c>
      <c r="T46" s="73"/>
      <c r="V46" s="60"/>
      <c r="W46" s="60"/>
      <c r="X46" s="60"/>
      <c r="Y46" s="60"/>
    </row>
    <row r="47" spans="1:25" s="57" customFormat="1" ht="16.5" x14ac:dyDescent="0.25">
      <c r="A47" s="4">
        <v>36</v>
      </c>
      <c r="B47" s="1" t="s">
        <v>979</v>
      </c>
      <c r="C47" s="16" t="s">
        <v>1670</v>
      </c>
      <c r="D47" s="1" t="s">
        <v>1452</v>
      </c>
      <c r="E47" s="14">
        <v>43761</v>
      </c>
      <c r="F47" s="14">
        <v>43766</v>
      </c>
      <c r="G47" s="2">
        <v>7</v>
      </c>
      <c r="H47" s="3" t="s">
        <v>1078</v>
      </c>
      <c r="I47" s="3" t="s">
        <v>1701</v>
      </c>
      <c r="J47" s="3" t="s">
        <v>1701</v>
      </c>
      <c r="K47" s="3" t="s">
        <v>1701</v>
      </c>
      <c r="L47" s="3" t="s">
        <v>1701</v>
      </c>
      <c r="M47" s="3" t="s">
        <v>1141</v>
      </c>
      <c r="N47" s="1" t="s">
        <v>1080</v>
      </c>
      <c r="O47" s="3" t="s">
        <v>1701</v>
      </c>
      <c r="P47" s="3" t="s">
        <v>1701</v>
      </c>
      <c r="Q47" s="3" t="s">
        <v>1701</v>
      </c>
      <c r="R47" s="1" t="s">
        <v>1429</v>
      </c>
      <c r="S47" s="1" t="s">
        <v>502</v>
      </c>
      <c r="T47" s="73"/>
      <c r="V47" s="60"/>
      <c r="W47" s="60"/>
      <c r="X47" s="60"/>
      <c r="Y47" s="60"/>
    </row>
    <row r="48" spans="1:25" s="57" customFormat="1" ht="27" x14ac:dyDescent="0.25">
      <c r="A48" s="4">
        <v>37</v>
      </c>
      <c r="B48" s="1" t="s">
        <v>979</v>
      </c>
      <c r="C48" s="16" t="s">
        <v>1435</v>
      </c>
      <c r="D48" s="1" t="s">
        <v>1452</v>
      </c>
      <c r="E48" s="14">
        <v>43767</v>
      </c>
      <c r="F48" s="14">
        <v>43767</v>
      </c>
      <c r="G48" s="2">
        <v>7</v>
      </c>
      <c r="H48" s="3" t="s">
        <v>1078</v>
      </c>
      <c r="I48" s="3" t="s">
        <v>1701</v>
      </c>
      <c r="J48" s="3" t="s">
        <v>1701</v>
      </c>
      <c r="K48" s="3" t="s">
        <v>1701</v>
      </c>
      <c r="L48" s="3" t="s">
        <v>1701</v>
      </c>
      <c r="M48" s="3" t="s">
        <v>1143</v>
      </c>
      <c r="N48" s="1" t="s">
        <v>1080</v>
      </c>
      <c r="O48" s="3" t="s">
        <v>1701</v>
      </c>
      <c r="P48" s="3" t="s">
        <v>1701</v>
      </c>
      <c r="Q48" s="3" t="s">
        <v>1701</v>
      </c>
      <c r="R48" s="1" t="s">
        <v>1429</v>
      </c>
      <c r="S48" s="1" t="s">
        <v>502</v>
      </c>
      <c r="T48" s="73" t="s">
        <v>1144</v>
      </c>
      <c r="V48" s="60"/>
      <c r="W48" s="60"/>
      <c r="X48" s="60"/>
      <c r="Y48" s="60"/>
    </row>
    <row r="49" spans="1:25" s="57" customFormat="1" ht="27" x14ac:dyDescent="0.25">
      <c r="A49" s="4">
        <v>38</v>
      </c>
      <c r="B49" s="1" t="s">
        <v>979</v>
      </c>
      <c r="C49" s="16" t="s">
        <v>1435</v>
      </c>
      <c r="D49" s="1" t="s">
        <v>1452</v>
      </c>
      <c r="E49" s="14">
        <v>43767</v>
      </c>
      <c r="F49" s="14">
        <v>43767</v>
      </c>
      <c r="G49" s="2">
        <v>7</v>
      </c>
      <c r="H49" s="3" t="s">
        <v>1078</v>
      </c>
      <c r="I49" s="3" t="s">
        <v>1701</v>
      </c>
      <c r="J49" s="3" t="s">
        <v>1701</v>
      </c>
      <c r="K49" s="3" t="s">
        <v>1701</v>
      </c>
      <c r="L49" s="3" t="s">
        <v>1701</v>
      </c>
      <c r="M49" s="3" t="s">
        <v>1146</v>
      </c>
      <c r="N49" s="1" t="s">
        <v>1080</v>
      </c>
      <c r="O49" s="3" t="s">
        <v>1701</v>
      </c>
      <c r="P49" s="3" t="s">
        <v>1701</v>
      </c>
      <c r="Q49" s="3" t="s">
        <v>1701</v>
      </c>
      <c r="R49" s="1" t="s">
        <v>1429</v>
      </c>
      <c r="S49" s="1" t="s">
        <v>502</v>
      </c>
      <c r="T49" s="73" t="s">
        <v>1144</v>
      </c>
      <c r="V49" s="60"/>
      <c r="W49" s="60"/>
      <c r="X49" s="60"/>
      <c r="Y49" s="60"/>
    </row>
    <row r="50" spans="1:25" s="57" customFormat="1" ht="27" x14ac:dyDescent="0.25">
      <c r="A50" s="4">
        <v>39</v>
      </c>
      <c r="B50" s="1" t="s">
        <v>979</v>
      </c>
      <c r="C50" s="16" t="s">
        <v>1436</v>
      </c>
      <c r="D50" s="1" t="s">
        <v>1452</v>
      </c>
      <c r="E50" s="14">
        <v>43768</v>
      </c>
      <c r="F50" s="14">
        <v>43769</v>
      </c>
      <c r="G50" s="2">
        <v>7</v>
      </c>
      <c r="H50" s="3" t="s">
        <v>1078</v>
      </c>
      <c r="I50" s="3" t="s">
        <v>1701</v>
      </c>
      <c r="J50" s="3" t="s">
        <v>1701</v>
      </c>
      <c r="K50" s="3" t="s">
        <v>1701</v>
      </c>
      <c r="L50" s="3" t="s">
        <v>1701</v>
      </c>
      <c r="M50" s="3" t="s">
        <v>1147</v>
      </c>
      <c r="N50" s="1" t="s">
        <v>1080</v>
      </c>
      <c r="O50" s="3" t="s">
        <v>1701</v>
      </c>
      <c r="P50" s="3" t="s">
        <v>1701</v>
      </c>
      <c r="Q50" s="3" t="s">
        <v>1701</v>
      </c>
      <c r="R50" s="1" t="s">
        <v>1429</v>
      </c>
      <c r="S50" s="1" t="s">
        <v>502</v>
      </c>
      <c r="T50" s="73" t="s">
        <v>1148</v>
      </c>
      <c r="V50" s="60"/>
      <c r="W50" s="60"/>
      <c r="X50" s="60"/>
      <c r="Y50" s="60"/>
    </row>
    <row r="51" spans="1:25" s="57" customFormat="1" ht="16.5" x14ac:dyDescent="0.25">
      <c r="A51" s="4">
        <v>40</v>
      </c>
      <c r="B51" s="1" t="s">
        <v>979</v>
      </c>
      <c r="C51" s="16" t="s">
        <v>1671</v>
      </c>
      <c r="D51" s="1" t="s">
        <v>1452</v>
      </c>
      <c r="E51" s="14">
        <v>43770</v>
      </c>
      <c r="F51" s="14">
        <v>43777</v>
      </c>
      <c r="G51" s="2">
        <v>8</v>
      </c>
      <c r="H51" s="3" t="s">
        <v>1078</v>
      </c>
      <c r="I51" s="3" t="s">
        <v>1701</v>
      </c>
      <c r="J51" s="3" t="s">
        <v>1701</v>
      </c>
      <c r="K51" s="3" t="s">
        <v>1701</v>
      </c>
      <c r="L51" s="3" t="s">
        <v>1701</v>
      </c>
      <c r="M51" s="3" t="s">
        <v>1149</v>
      </c>
      <c r="N51" s="1" t="s">
        <v>1080</v>
      </c>
      <c r="O51" s="3" t="s">
        <v>1701</v>
      </c>
      <c r="P51" s="3" t="s">
        <v>1701</v>
      </c>
      <c r="Q51" s="3" t="s">
        <v>1701</v>
      </c>
      <c r="R51" s="1" t="s">
        <v>1429</v>
      </c>
      <c r="S51" s="1" t="s">
        <v>502</v>
      </c>
      <c r="T51" s="73"/>
      <c r="V51" s="60"/>
      <c r="W51" s="60"/>
      <c r="X51" s="60"/>
      <c r="Y51" s="60"/>
    </row>
    <row r="52" spans="1:25" s="57" customFormat="1" ht="16.5" x14ac:dyDescent="0.25">
      <c r="A52" s="4">
        <v>41</v>
      </c>
      <c r="B52" s="1" t="s">
        <v>979</v>
      </c>
      <c r="C52" s="16" t="s">
        <v>1437</v>
      </c>
      <c r="D52" s="1" t="s">
        <v>1452</v>
      </c>
      <c r="E52" s="14">
        <v>43781</v>
      </c>
      <c r="F52" s="14">
        <v>43781</v>
      </c>
      <c r="G52" s="2">
        <v>8</v>
      </c>
      <c r="H52" s="3" t="s">
        <v>1078</v>
      </c>
      <c r="I52" s="3" t="s">
        <v>1701</v>
      </c>
      <c r="J52" s="3" t="s">
        <v>1701</v>
      </c>
      <c r="K52" s="3" t="s">
        <v>1701</v>
      </c>
      <c r="L52" s="3" t="s">
        <v>1701</v>
      </c>
      <c r="M52" s="3" t="s">
        <v>1150</v>
      </c>
      <c r="N52" s="1" t="s">
        <v>1080</v>
      </c>
      <c r="O52" s="3" t="s">
        <v>1701</v>
      </c>
      <c r="P52" s="3" t="s">
        <v>1701</v>
      </c>
      <c r="Q52" s="3" t="s">
        <v>1701</v>
      </c>
      <c r="R52" s="1" t="s">
        <v>1429</v>
      </c>
      <c r="S52" s="1" t="s">
        <v>502</v>
      </c>
      <c r="T52" s="73"/>
      <c r="V52" s="60"/>
      <c r="W52" s="60"/>
      <c r="X52" s="60"/>
      <c r="Y52" s="60"/>
    </row>
    <row r="53" spans="1:25" s="57" customFormat="1" ht="27" x14ac:dyDescent="0.25">
      <c r="A53" s="4">
        <v>42</v>
      </c>
      <c r="B53" s="1" t="s">
        <v>979</v>
      </c>
      <c r="C53" s="16" t="s">
        <v>1672</v>
      </c>
      <c r="D53" s="1" t="s">
        <v>1452</v>
      </c>
      <c r="E53" s="14">
        <v>43782</v>
      </c>
      <c r="F53" s="14">
        <v>43795</v>
      </c>
      <c r="G53" s="2">
        <v>8</v>
      </c>
      <c r="H53" s="3" t="s">
        <v>1078</v>
      </c>
      <c r="I53" s="3" t="s">
        <v>1701</v>
      </c>
      <c r="J53" s="3" t="s">
        <v>1701</v>
      </c>
      <c r="K53" s="3" t="s">
        <v>1701</v>
      </c>
      <c r="L53" s="3" t="s">
        <v>1701</v>
      </c>
      <c r="M53" s="3" t="s">
        <v>1151</v>
      </c>
      <c r="N53" s="1" t="s">
        <v>1080</v>
      </c>
      <c r="O53" s="3" t="s">
        <v>1701</v>
      </c>
      <c r="P53" s="3" t="s">
        <v>1701</v>
      </c>
      <c r="Q53" s="3" t="s">
        <v>1701</v>
      </c>
      <c r="R53" s="1" t="s">
        <v>1429</v>
      </c>
      <c r="S53" s="1" t="s">
        <v>502</v>
      </c>
      <c r="T53" s="73" t="s">
        <v>1152</v>
      </c>
      <c r="V53" s="60"/>
      <c r="W53" s="60"/>
      <c r="X53" s="60"/>
      <c r="Y53" s="60"/>
    </row>
    <row r="54" spans="1:25" s="57" customFormat="1" ht="27" x14ac:dyDescent="0.25">
      <c r="A54" s="4">
        <v>43</v>
      </c>
      <c r="B54" s="1" t="s">
        <v>979</v>
      </c>
      <c r="C54" s="16" t="s">
        <v>1438</v>
      </c>
      <c r="D54" s="1" t="s">
        <v>1452</v>
      </c>
      <c r="E54" s="14">
        <v>43796</v>
      </c>
      <c r="F54" s="14">
        <v>43797</v>
      </c>
      <c r="G54" s="2">
        <v>8</v>
      </c>
      <c r="H54" s="3" t="s">
        <v>1078</v>
      </c>
      <c r="I54" s="3" t="s">
        <v>1701</v>
      </c>
      <c r="J54" s="3" t="s">
        <v>1701</v>
      </c>
      <c r="K54" s="3" t="s">
        <v>1701</v>
      </c>
      <c r="L54" s="3" t="s">
        <v>1701</v>
      </c>
      <c r="M54" s="3" t="s">
        <v>1153</v>
      </c>
      <c r="N54" s="1" t="s">
        <v>1080</v>
      </c>
      <c r="O54" s="3" t="s">
        <v>1701</v>
      </c>
      <c r="P54" s="3" t="s">
        <v>1701</v>
      </c>
      <c r="Q54" s="3" t="s">
        <v>1701</v>
      </c>
      <c r="R54" s="1" t="s">
        <v>1429</v>
      </c>
      <c r="S54" s="1" t="s">
        <v>502</v>
      </c>
      <c r="T54" s="73" t="s">
        <v>1154</v>
      </c>
      <c r="V54" s="60"/>
      <c r="W54" s="60"/>
      <c r="X54" s="60"/>
      <c r="Y54" s="60"/>
    </row>
    <row r="55" spans="1:25" s="57" customFormat="1" ht="16.5" x14ac:dyDescent="0.25">
      <c r="A55" s="4">
        <v>44</v>
      </c>
      <c r="B55" s="1" t="s">
        <v>979</v>
      </c>
      <c r="C55" s="16" t="s">
        <v>1439</v>
      </c>
      <c r="D55" s="1" t="s">
        <v>1452</v>
      </c>
      <c r="E55" s="14">
        <v>43798</v>
      </c>
      <c r="F55" s="14">
        <v>43798</v>
      </c>
      <c r="G55" s="2">
        <v>8</v>
      </c>
      <c r="H55" s="3" t="s">
        <v>1078</v>
      </c>
      <c r="I55" s="3" t="s">
        <v>1701</v>
      </c>
      <c r="J55" s="3" t="s">
        <v>1701</v>
      </c>
      <c r="K55" s="3" t="s">
        <v>1701</v>
      </c>
      <c r="L55" s="3" t="s">
        <v>1701</v>
      </c>
      <c r="M55" s="3" t="s">
        <v>1155</v>
      </c>
      <c r="N55" s="1" t="s">
        <v>1080</v>
      </c>
      <c r="O55" s="3" t="s">
        <v>1701</v>
      </c>
      <c r="P55" s="3" t="s">
        <v>1701</v>
      </c>
      <c r="Q55" s="3" t="s">
        <v>1701</v>
      </c>
      <c r="R55" s="1" t="s">
        <v>1429</v>
      </c>
      <c r="S55" s="1" t="s">
        <v>502</v>
      </c>
      <c r="T55" s="73"/>
      <c r="V55" s="60"/>
      <c r="W55" s="60"/>
      <c r="X55" s="60"/>
      <c r="Y55" s="60"/>
    </row>
    <row r="56" spans="1:25" s="57" customFormat="1" ht="27" x14ac:dyDescent="0.25">
      <c r="A56" s="4">
        <v>45</v>
      </c>
      <c r="B56" s="1" t="s">
        <v>979</v>
      </c>
      <c r="C56" s="16" t="s">
        <v>1673</v>
      </c>
      <c r="D56" s="1" t="s">
        <v>1452</v>
      </c>
      <c r="E56" s="14">
        <v>43801</v>
      </c>
      <c r="F56" s="14">
        <v>43810</v>
      </c>
      <c r="G56" s="2">
        <v>9</v>
      </c>
      <c r="H56" s="3" t="s">
        <v>1078</v>
      </c>
      <c r="I56" s="3" t="s">
        <v>1701</v>
      </c>
      <c r="J56" s="3" t="s">
        <v>1701</v>
      </c>
      <c r="K56" s="3" t="s">
        <v>1701</v>
      </c>
      <c r="L56" s="3" t="s">
        <v>1701</v>
      </c>
      <c r="M56" s="3" t="s">
        <v>1156</v>
      </c>
      <c r="N56" s="1" t="s">
        <v>1080</v>
      </c>
      <c r="O56" s="3" t="s">
        <v>1701</v>
      </c>
      <c r="P56" s="3" t="s">
        <v>1701</v>
      </c>
      <c r="Q56" s="3" t="s">
        <v>1701</v>
      </c>
      <c r="R56" s="1" t="s">
        <v>1429</v>
      </c>
      <c r="S56" s="1" t="s">
        <v>502</v>
      </c>
      <c r="T56" s="73" t="s">
        <v>1157</v>
      </c>
      <c r="V56" s="60"/>
      <c r="W56" s="60"/>
      <c r="X56" s="60"/>
      <c r="Y56" s="60"/>
    </row>
    <row r="57" spans="1:25" s="57" customFormat="1" ht="27" x14ac:dyDescent="0.25">
      <c r="A57" s="4">
        <v>46</v>
      </c>
      <c r="B57" s="1" t="s">
        <v>979</v>
      </c>
      <c r="C57" s="16" t="s">
        <v>1674</v>
      </c>
      <c r="D57" s="1" t="s">
        <v>1452</v>
      </c>
      <c r="E57" s="14">
        <v>43811</v>
      </c>
      <c r="F57" s="14" t="s">
        <v>1158</v>
      </c>
      <c r="G57" s="2">
        <v>9</v>
      </c>
      <c r="H57" s="3" t="s">
        <v>1078</v>
      </c>
      <c r="I57" s="3" t="s">
        <v>1701</v>
      </c>
      <c r="J57" s="3" t="s">
        <v>1701</v>
      </c>
      <c r="K57" s="3" t="s">
        <v>1701</v>
      </c>
      <c r="L57" s="3" t="s">
        <v>1701</v>
      </c>
      <c r="M57" s="3" t="s">
        <v>1115</v>
      </c>
      <c r="N57" s="1" t="s">
        <v>1080</v>
      </c>
      <c r="O57" s="3" t="s">
        <v>1701</v>
      </c>
      <c r="P57" s="3" t="s">
        <v>1701</v>
      </c>
      <c r="Q57" s="3" t="s">
        <v>1701</v>
      </c>
      <c r="R57" s="1" t="s">
        <v>1429</v>
      </c>
      <c r="S57" s="1" t="s">
        <v>502</v>
      </c>
      <c r="T57" s="73" t="s">
        <v>1159</v>
      </c>
      <c r="V57" s="60"/>
      <c r="W57" s="60"/>
      <c r="X57" s="60"/>
      <c r="Y57" s="60"/>
    </row>
    <row r="58" spans="1:25" s="57" customFormat="1" ht="16.5" x14ac:dyDescent="0.25">
      <c r="A58" s="4">
        <v>47</v>
      </c>
      <c r="B58" s="1" t="s">
        <v>979</v>
      </c>
      <c r="C58" s="16" t="s">
        <v>1440</v>
      </c>
      <c r="D58" s="1" t="s">
        <v>1452</v>
      </c>
      <c r="E58" s="14">
        <v>43818</v>
      </c>
      <c r="F58" s="14">
        <v>43819</v>
      </c>
      <c r="G58" s="2">
        <v>9</v>
      </c>
      <c r="H58" s="3" t="s">
        <v>1078</v>
      </c>
      <c r="I58" s="3" t="s">
        <v>1701</v>
      </c>
      <c r="J58" s="3" t="s">
        <v>1701</v>
      </c>
      <c r="K58" s="3" t="s">
        <v>1701</v>
      </c>
      <c r="L58" s="3" t="s">
        <v>1701</v>
      </c>
      <c r="M58" s="3" t="s">
        <v>1160</v>
      </c>
      <c r="N58" s="1" t="s">
        <v>1080</v>
      </c>
      <c r="O58" s="3" t="s">
        <v>1701</v>
      </c>
      <c r="P58" s="3" t="s">
        <v>1701</v>
      </c>
      <c r="Q58" s="3" t="s">
        <v>1701</v>
      </c>
      <c r="R58" s="1" t="s">
        <v>1429</v>
      </c>
      <c r="S58" s="1" t="s">
        <v>502</v>
      </c>
      <c r="T58" s="73" t="s">
        <v>1161</v>
      </c>
      <c r="V58" s="60"/>
      <c r="W58" s="60"/>
      <c r="X58" s="60"/>
      <c r="Y58" s="60"/>
    </row>
    <row r="59" spans="1:25" s="57" customFormat="1" ht="16.5" x14ac:dyDescent="0.25">
      <c r="A59" s="4">
        <v>48</v>
      </c>
      <c r="B59" s="1" t="s">
        <v>979</v>
      </c>
      <c r="C59" s="16" t="s">
        <v>1675</v>
      </c>
      <c r="D59" s="1" t="s">
        <v>1452</v>
      </c>
      <c r="E59" s="14">
        <v>43822</v>
      </c>
      <c r="F59" s="14">
        <v>43825</v>
      </c>
      <c r="G59" s="2">
        <v>9</v>
      </c>
      <c r="H59" s="3" t="s">
        <v>1078</v>
      </c>
      <c r="I59" s="3" t="s">
        <v>1701</v>
      </c>
      <c r="J59" s="3" t="s">
        <v>1701</v>
      </c>
      <c r="K59" s="3" t="s">
        <v>1701</v>
      </c>
      <c r="L59" s="3" t="s">
        <v>1701</v>
      </c>
      <c r="M59" s="3" t="s">
        <v>1162</v>
      </c>
      <c r="N59" s="1" t="s">
        <v>1080</v>
      </c>
      <c r="O59" s="3" t="s">
        <v>1701</v>
      </c>
      <c r="P59" s="3" t="s">
        <v>1701</v>
      </c>
      <c r="Q59" s="3" t="s">
        <v>1701</v>
      </c>
      <c r="R59" s="1" t="s">
        <v>1429</v>
      </c>
      <c r="S59" s="1" t="s">
        <v>502</v>
      </c>
      <c r="T59" s="73" t="s">
        <v>1163</v>
      </c>
      <c r="V59" s="60"/>
      <c r="W59" s="60"/>
      <c r="X59" s="60"/>
      <c r="Y59" s="60"/>
    </row>
    <row r="60" spans="1:25" s="57" customFormat="1" ht="16.5" x14ac:dyDescent="0.25">
      <c r="A60" s="4">
        <v>49</v>
      </c>
      <c r="B60" s="1" t="s">
        <v>979</v>
      </c>
      <c r="C60" s="16" t="s">
        <v>1441</v>
      </c>
      <c r="D60" s="1" t="s">
        <v>1452</v>
      </c>
      <c r="E60" s="14">
        <v>43826</v>
      </c>
      <c r="F60" s="14">
        <v>43826</v>
      </c>
      <c r="G60" s="2">
        <v>9</v>
      </c>
      <c r="H60" s="3" t="s">
        <v>1078</v>
      </c>
      <c r="I60" s="3" t="s">
        <v>1701</v>
      </c>
      <c r="J60" s="3" t="s">
        <v>1701</v>
      </c>
      <c r="K60" s="3" t="s">
        <v>1701</v>
      </c>
      <c r="L60" s="3" t="s">
        <v>1701</v>
      </c>
      <c r="M60" s="3" t="s">
        <v>1164</v>
      </c>
      <c r="N60" s="1" t="s">
        <v>1080</v>
      </c>
      <c r="O60" s="3" t="s">
        <v>1701</v>
      </c>
      <c r="P60" s="3" t="s">
        <v>1701</v>
      </c>
      <c r="Q60" s="3" t="s">
        <v>1701</v>
      </c>
      <c r="R60" s="1" t="s">
        <v>1429</v>
      </c>
      <c r="S60" s="1" t="s">
        <v>502</v>
      </c>
      <c r="T60" s="73"/>
      <c r="V60" s="60"/>
      <c r="W60" s="60"/>
      <c r="X60" s="60"/>
      <c r="Y60" s="60"/>
    </row>
    <row r="61" spans="1:25" s="57" customFormat="1" ht="16.5" x14ac:dyDescent="0.25">
      <c r="A61" s="4">
        <v>50</v>
      </c>
      <c r="B61" s="1" t="s">
        <v>979</v>
      </c>
      <c r="C61" s="16" t="s">
        <v>1442</v>
      </c>
      <c r="D61" s="1" t="s">
        <v>1452</v>
      </c>
      <c r="E61" s="14">
        <v>43829</v>
      </c>
      <c r="F61" s="14">
        <v>43830</v>
      </c>
      <c r="G61" s="2">
        <v>9</v>
      </c>
      <c r="H61" s="3" t="s">
        <v>1078</v>
      </c>
      <c r="I61" s="3" t="s">
        <v>1701</v>
      </c>
      <c r="J61" s="3" t="s">
        <v>1701</v>
      </c>
      <c r="K61" s="3" t="s">
        <v>1701</v>
      </c>
      <c r="L61" s="3" t="s">
        <v>1701</v>
      </c>
      <c r="M61" s="3" t="s">
        <v>1165</v>
      </c>
      <c r="N61" s="1" t="s">
        <v>1080</v>
      </c>
      <c r="O61" s="3" t="s">
        <v>1701</v>
      </c>
      <c r="P61" s="3" t="s">
        <v>1701</v>
      </c>
      <c r="Q61" s="3" t="s">
        <v>1701</v>
      </c>
      <c r="R61" s="1" t="s">
        <v>1429</v>
      </c>
      <c r="S61" s="1" t="s">
        <v>502</v>
      </c>
      <c r="T61" s="73" t="s">
        <v>1166</v>
      </c>
      <c r="V61" s="60"/>
      <c r="W61" s="60"/>
      <c r="X61" s="60"/>
      <c r="Y61" s="60"/>
    </row>
    <row r="62" spans="1:25" s="57" customFormat="1" ht="33" x14ac:dyDescent="0.25">
      <c r="A62" s="4">
        <v>51</v>
      </c>
      <c r="B62" s="1" t="s">
        <v>979</v>
      </c>
      <c r="C62" s="16" t="s">
        <v>1443</v>
      </c>
      <c r="D62" s="1" t="s">
        <v>1452</v>
      </c>
      <c r="E62" s="14">
        <v>43830</v>
      </c>
      <c r="F62" s="14">
        <v>43830</v>
      </c>
      <c r="G62" s="2">
        <v>10</v>
      </c>
      <c r="H62" s="3" t="s">
        <v>1078</v>
      </c>
      <c r="I62" s="3" t="s">
        <v>1701</v>
      </c>
      <c r="J62" s="3" t="s">
        <v>1701</v>
      </c>
      <c r="K62" s="3" t="s">
        <v>1701</v>
      </c>
      <c r="L62" s="3" t="s">
        <v>1701</v>
      </c>
      <c r="M62" s="3" t="s">
        <v>1167</v>
      </c>
      <c r="N62" s="1" t="s">
        <v>1080</v>
      </c>
      <c r="O62" s="3" t="s">
        <v>1701</v>
      </c>
      <c r="P62" s="3" t="s">
        <v>1701</v>
      </c>
      <c r="Q62" s="3" t="s">
        <v>1701</v>
      </c>
      <c r="R62" s="1" t="s">
        <v>1429</v>
      </c>
      <c r="S62" s="1" t="s">
        <v>502</v>
      </c>
      <c r="T62" s="73" t="s">
        <v>1168</v>
      </c>
      <c r="V62" s="60"/>
      <c r="W62" s="60"/>
      <c r="X62" s="60"/>
      <c r="Y62" s="60"/>
    </row>
    <row r="63" spans="1:25" s="57" customFormat="1" ht="33" x14ac:dyDescent="0.25">
      <c r="A63" s="4">
        <v>52</v>
      </c>
      <c r="B63" s="1" t="s">
        <v>979</v>
      </c>
      <c r="C63" s="16" t="s">
        <v>1444</v>
      </c>
      <c r="D63" s="1" t="s">
        <v>1452</v>
      </c>
      <c r="E63" s="14">
        <v>43830</v>
      </c>
      <c r="F63" s="14">
        <v>43830</v>
      </c>
      <c r="G63" s="2">
        <v>10</v>
      </c>
      <c r="H63" s="3" t="s">
        <v>1078</v>
      </c>
      <c r="I63" s="3" t="s">
        <v>1701</v>
      </c>
      <c r="J63" s="3" t="s">
        <v>1701</v>
      </c>
      <c r="K63" s="3" t="s">
        <v>1701</v>
      </c>
      <c r="L63" s="3" t="s">
        <v>1701</v>
      </c>
      <c r="M63" s="3" t="s">
        <v>1169</v>
      </c>
      <c r="N63" s="1" t="s">
        <v>1080</v>
      </c>
      <c r="O63" s="3" t="s">
        <v>1701</v>
      </c>
      <c r="P63" s="3" t="s">
        <v>1701</v>
      </c>
      <c r="Q63" s="3" t="s">
        <v>1701</v>
      </c>
      <c r="R63" s="1" t="s">
        <v>1429</v>
      </c>
      <c r="S63" s="1" t="s">
        <v>502</v>
      </c>
      <c r="T63" s="73" t="s">
        <v>1170</v>
      </c>
      <c r="V63" s="60"/>
      <c r="W63" s="60"/>
      <c r="X63" s="60"/>
      <c r="Y63" s="60"/>
    </row>
    <row r="64" spans="1:25" s="57" customFormat="1" ht="33" x14ac:dyDescent="0.25">
      <c r="A64" s="4">
        <v>53</v>
      </c>
      <c r="B64" s="1" t="s">
        <v>979</v>
      </c>
      <c r="C64" s="16" t="s">
        <v>1445</v>
      </c>
      <c r="D64" s="1" t="s">
        <v>1452</v>
      </c>
      <c r="E64" s="14">
        <v>43830</v>
      </c>
      <c r="F64" s="14">
        <v>43830</v>
      </c>
      <c r="G64" s="2">
        <v>10</v>
      </c>
      <c r="H64" s="3" t="s">
        <v>1078</v>
      </c>
      <c r="I64" s="3" t="s">
        <v>1171</v>
      </c>
      <c r="J64" s="3" t="s">
        <v>1701</v>
      </c>
      <c r="K64" s="3" t="s">
        <v>1701</v>
      </c>
      <c r="L64" s="3" t="s">
        <v>1701</v>
      </c>
      <c r="M64" s="3" t="s">
        <v>1172</v>
      </c>
      <c r="N64" s="1" t="s">
        <v>1080</v>
      </c>
      <c r="O64" s="3" t="s">
        <v>1701</v>
      </c>
      <c r="P64" s="3" t="s">
        <v>1701</v>
      </c>
      <c r="Q64" s="3" t="s">
        <v>1701</v>
      </c>
      <c r="R64" s="1" t="s">
        <v>1429</v>
      </c>
      <c r="S64" s="1" t="s">
        <v>502</v>
      </c>
      <c r="T64" s="73" t="s">
        <v>1173</v>
      </c>
      <c r="V64" s="60"/>
      <c r="W64" s="60"/>
      <c r="X64" s="60"/>
      <c r="Y64" s="60"/>
    </row>
    <row r="65" spans="1:25" s="57" customFormat="1" ht="33" x14ac:dyDescent="0.25">
      <c r="A65" s="4">
        <v>54</v>
      </c>
      <c r="B65" s="1" t="s">
        <v>979</v>
      </c>
      <c r="C65" s="16" t="s">
        <v>1445</v>
      </c>
      <c r="D65" s="1" t="s">
        <v>1452</v>
      </c>
      <c r="E65" s="14">
        <v>43830</v>
      </c>
      <c r="F65" s="14">
        <v>43830</v>
      </c>
      <c r="G65" s="2">
        <v>10</v>
      </c>
      <c r="H65" s="3" t="s">
        <v>1078</v>
      </c>
      <c r="I65" s="3" t="s">
        <v>1174</v>
      </c>
      <c r="J65" s="3" t="s">
        <v>1701</v>
      </c>
      <c r="K65" s="3" t="s">
        <v>1701</v>
      </c>
      <c r="L65" s="3" t="s">
        <v>1701</v>
      </c>
      <c r="M65" s="3" t="s">
        <v>1105</v>
      </c>
      <c r="N65" s="1" t="s">
        <v>1080</v>
      </c>
      <c r="O65" s="3" t="s">
        <v>1701</v>
      </c>
      <c r="P65" s="3" t="s">
        <v>1701</v>
      </c>
      <c r="Q65" s="3" t="s">
        <v>1701</v>
      </c>
      <c r="R65" s="1" t="s">
        <v>1429</v>
      </c>
      <c r="S65" s="1" t="s">
        <v>502</v>
      </c>
      <c r="T65" s="73" t="s">
        <v>1173</v>
      </c>
      <c r="V65" s="60"/>
      <c r="W65" s="60"/>
      <c r="X65" s="60"/>
      <c r="Y65" s="60"/>
    </row>
    <row r="66" spans="1:25" s="57" customFormat="1" ht="33" x14ac:dyDescent="0.25">
      <c r="A66" s="4">
        <v>55</v>
      </c>
      <c r="B66" s="1" t="s">
        <v>979</v>
      </c>
      <c r="C66" s="16" t="s">
        <v>1445</v>
      </c>
      <c r="D66" s="1" t="s">
        <v>1452</v>
      </c>
      <c r="E66" s="14">
        <v>43830</v>
      </c>
      <c r="F66" s="14">
        <v>43830</v>
      </c>
      <c r="G66" s="2">
        <v>10</v>
      </c>
      <c r="H66" s="3" t="s">
        <v>1078</v>
      </c>
      <c r="I66" s="3" t="s">
        <v>1175</v>
      </c>
      <c r="J66" s="3" t="s">
        <v>1701</v>
      </c>
      <c r="K66" s="3" t="s">
        <v>1701</v>
      </c>
      <c r="L66" s="3" t="s">
        <v>1701</v>
      </c>
      <c r="M66" s="3" t="s">
        <v>1176</v>
      </c>
      <c r="N66" s="1" t="s">
        <v>1080</v>
      </c>
      <c r="O66" s="3" t="s">
        <v>1701</v>
      </c>
      <c r="P66" s="3" t="s">
        <v>1701</v>
      </c>
      <c r="Q66" s="3" t="s">
        <v>1701</v>
      </c>
      <c r="R66" s="1" t="s">
        <v>1429</v>
      </c>
      <c r="S66" s="1" t="s">
        <v>502</v>
      </c>
      <c r="T66" s="73" t="s">
        <v>1173</v>
      </c>
      <c r="V66" s="60"/>
      <c r="W66" s="60"/>
      <c r="X66" s="60"/>
      <c r="Y66" s="60"/>
    </row>
    <row r="67" spans="1:25" s="57" customFormat="1" ht="33" x14ac:dyDescent="0.25">
      <c r="A67" s="4">
        <v>56</v>
      </c>
      <c r="B67" s="1" t="s">
        <v>979</v>
      </c>
      <c r="C67" s="16" t="s">
        <v>1446</v>
      </c>
      <c r="D67" s="1" t="s">
        <v>1452</v>
      </c>
      <c r="E67" s="14">
        <v>43830</v>
      </c>
      <c r="F67" s="14">
        <v>43830</v>
      </c>
      <c r="G67" s="2">
        <v>10</v>
      </c>
      <c r="H67" s="3" t="s">
        <v>1078</v>
      </c>
      <c r="I67" s="3" t="s">
        <v>1142</v>
      </c>
      <c r="J67" s="3" t="s">
        <v>1701</v>
      </c>
      <c r="K67" s="3" t="s">
        <v>1701</v>
      </c>
      <c r="L67" s="3" t="s">
        <v>1701</v>
      </c>
      <c r="M67" s="3" t="s">
        <v>1177</v>
      </c>
      <c r="N67" s="1" t="s">
        <v>1080</v>
      </c>
      <c r="O67" s="3" t="s">
        <v>1701</v>
      </c>
      <c r="P67" s="3" t="s">
        <v>1701</v>
      </c>
      <c r="Q67" s="3" t="s">
        <v>1701</v>
      </c>
      <c r="R67" s="1" t="s">
        <v>1429</v>
      </c>
      <c r="S67" s="1" t="s">
        <v>502</v>
      </c>
      <c r="T67" s="73" t="s">
        <v>1178</v>
      </c>
      <c r="V67" s="60"/>
      <c r="W67" s="60"/>
      <c r="X67" s="60"/>
      <c r="Y67" s="60"/>
    </row>
    <row r="68" spans="1:25" s="57" customFormat="1" ht="33" x14ac:dyDescent="0.25">
      <c r="A68" s="4">
        <v>57</v>
      </c>
      <c r="B68" s="1" t="s">
        <v>979</v>
      </c>
      <c r="C68" s="16" t="s">
        <v>1447</v>
      </c>
      <c r="D68" s="1" t="s">
        <v>1452</v>
      </c>
      <c r="E68" s="14">
        <v>43830</v>
      </c>
      <c r="F68" s="14">
        <v>43830</v>
      </c>
      <c r="G68" s="2">
        <v>10</v>
      </c>
      <c r="H68" s="3" t="s">
        <v>1078</v>
      </c>
      <c r="I68" s="3" t="s">
        <v>1145</v>
      </c>
      <c r="J68" s="3" t="s">
        <v>1701</v>
      </c>
      <c r="K68" s="3" t="s">
        <v>1701</v>
      </c>
      <c r="L68" s="3" t="s">
        <v>1701</v>
      </c>
      <c r="M68" s="3" t="s">
        <v>1179</v>
      </c>
      <c r="N68" s="1" t="s">
        <v>1080</v>
      </c>
      <c r="O68" s="3" t="s">
        <v>1701</v>
      </c>
      <c r="P68" s="3" t="s">
        <v>1701</v>
      </c>
      <c r="Q68" s="3" t="s">
        <v>1701</v>
      </c>
      <c r="R68" s="1" t="s">
        <v>1429</v>
      </c>
      <c r="S68" s="1" t="s">
        <v>502</v>
      </c>
      <c r="T68" s="73" t="s">
        <v>1178</v>
      </c>
      <c r="V68" s="60"/>
      <c r="W68" s="60"/>
      <c r="X68" s="60"/>
      <c r="Y68" s="60"/>
    </row>
    <row r="69" spans="1:25" s="57" customFormat="1" ht="49.5" x14ac:dyDescent="0.25">
      <c r="A69" s="4">
        <v>58</v>
      </c>
      <c r="B69" s="1" t="s">
        <v>979</v>
      </c>
      <c r="C69" s="16" t="s">
        <v>1448</v>
      </c>
      <c r="D69" s="1" t="s">
        <v>1452</v>
      </c>
      <c r="E69" s="14">
        <v>43830</v>
      </c>
      <c r="F69" s="14">
        <v>43830</v>
      </c>
      <c r="G69" s="2">
        <v>11</v>
      </c>
      <c r="H69" s="3" t="s">
        <v>1078</v>
      </c>
      <c r="I69" s="3" t="s">
        <v>1142</v>
      </c>
      <c r="J69" s="3" t="s">
        <v>1701</v>
      </c>
      <c r="K69" s="3" t="s">
        <v>1701</v>
      </c>
      <c r="L69" s="3" t="s">
        <v>1701</v>
      </c>
      <c r="M69" s="3" t="s">
        <v>1180</v>
      </c>
      <c r="N69" s="1" t="s">
        <v>1080</v>
      </c>
      <c r="O69" s="3" t="s">
        <v>1701</v>
      </c>
      <c r="P69" s="3" t="s">
        <v>1701</v>
      </c>
      <c r="Q69" s="3" t="s">
        <v>1701</v>
      </c>
      <c r="R69" s="1" t="s">
        <v>1429</v>
      </c>
      <c r="S69" s="1" t="s">
        <v>502</v>
      </c>
      <c r="T69" s="73" t="s">
        <v>1181</v>
      </c>
      <c r="V69" s="60"/>
      <c r="W69" s="60"/>
      <c r="X69" s="60"/>
      <c r="Y69" s="60"/>
    </row>
    <row r="70" spans="1:25" s="57" customFormat="1" ht="49.5" x14ac:dyDescent="0.25">
      <c r="A70" s="4">
        <v>59</v>
      </c>
      <c r="B70" s="1" t="s">
        <v>979</v>
      </c>
      <c r="C70" s="16" t="s">
        <v>1448</v>
      </c>
      <c r="D70" s="1" t="s">
        <v>1452</v>
      </c>
      <c r="E70" s="14">
        <v>43830</v>
      </c>
      <c r="F70" s="14">
        <v>43830</v>
      </c>
      <c r="G70" s="2">
        <v>11</v>
      </c>
      <c r="H70" s="3" t="s">
        <v>1078</v>
      </c>
      <c r="I70" s="3" t="s">
        <v>1145</v>
      </c>
      <c r="J70" s="3" t="s">
        <v>1701</v>
      </c>
      <c r="K70" s="3" t="s">
        <v>1701</v>
      </c>
      <c r="L70" s="3" t="s">
        <v>1701</v>
      </c>
      <c r="M70" s="3" t="s">
        <v>1182</v>
      </c>
      <c r="N70" s="1" t="s">
        <v>1080</v>
      </c>
      <c r="O70" s="3" t="s">
        <v>1701</v>
      </c>
      <c r="P70" s="3" t="s">
        <v>1701</v>
      </c>
      <c r="Q70" s="3" t="s">
        <v>1701</v>
      </c>
      <c r="R70" s="1" t="s">
        <v>1429</v>
      </c>
      <c r="S70" s="1" t="s">
        <v>502</v>
      </c>
      <c r="T70" s="73" t="s">
        <v>1181</v>
      </c>
      <c r="V70" s="60"/>
      <c r="W70" s="60"/>
      <c r="X70" s="60"/>
      <c r="Y70" s="60"/>
    </row>
    <row r="71" spans="1:25" s="57" customFormat="1" ht="33" x14ac:dyDescent="0.25">
      <c r="A71" s="4">
        <v>60</v>
      </c>
      <c r="B71" s="1" t="s">
        <v>979</v>
      </c>
      <c r="C71" s="16" t="s">
        <v>1449</v>
      </c>
      <c r="D71" s="1" t="s">
        <v>1452</v>
      </c>
      <c r="E71" s="14">
        <v>43830</v>
      </c>
      <c r="F71" s="14">
        <v>43830</v>
      </c>
      <c r="G71" s="2">
        <v>11</v>
      </c>
      <c r="H71" s="3" t="s">
        <v>1078</v>
      </c>
      <c r="I71" s="3" t="s">
        <v>1142</v>
      </c>
      <c r="J71" s="3" t="s">
        <v>1701</v>
      </c>
      <c r="K71" s="3" t="s">
        <v>1701</v>
      </c>
      <c r="L71" s="3" t="s">
        <v>1701</v>
      </c>
      <c r="M71" s="3" t="s">
        <v>1136</v>
      </c>
      <c r="N71" s="1" t="s">
        <v>1080</v>
      </c>
      <c r="O71" s="3" t="s">
        <v>1701</v>
      </c>
      <c r="P71" s="3" t="s">
        <v>1701</v>
      </c>
      <c r="Q71" s="3" t="s">
        <v>1701</v>
      </c>
      <c r="R71" s="1" t="s">
        <v>1429</v>
      </c>
      <c r="S71" s="1" t="s">
        <v>502</v>
      </c>
      <c r="T71" s="73" t="s">
        <v>1183</v>
      </c>
      <c r="V71" s="60"/>
      <c r="W71" s="60"/>
      <c r="X71" s="60"/>
      <c r="Y71" s="60"/>
    </row>
    <row r="72" spans="1:25" s="57" customFormat="1" ht="33" x14ac:dyDescent="0.25">
      <c r="A72" s="4">
        <v>61</v>
      </c>
      <c r="B72" s="1" t="s">
        <v>979</v>
      </c>
      <c r="C72" s="16" t="s">
        <v>1449</v>
      </c>
      <c r="D72" s="1" t="s">
        <v>1452</v>
      </c>
      <c r="E72" s="14">
        <v>43830</v>
      </c>
      <c r="F72" s="14">
        <v>43830</v>
      </c>
      <c r="G72" s="2">
        <v>11</v>
      </c>
      <c r="H72" s="3" t="s">
        <v>1078</v>
      </c>
      <c r="I72" s="3" t="s">
        <v>1145</v>
      </c>
      <c r="J72" s="3" t="s">
        <v>1701</v>
      </c>
      <c r="K72" s="3" t="s">
        <v>1701</v>
      </c>
      <c r="L72" s="3" t="s">
        <v>1701</v>
      </c>
      <c r="M72" s="3" t="s">
        <v>1184</v>
      </c>
      <c r="N72" s="1" t="s">
        <v>1080</v>
      </c>
      <c r="O72" s="3" t="s">
        <v>1701</v>
      </c>
      <c r="P72" s="3" t="s">
        <v>1701</v>
      </c>
      <c r="Q72" s="3" t="s">
        <v>1701</v>
      </c>
      <c r="R72" s="1" t="s">
        <v>1429</v>
      </c>
      <c r="S72" s="1" t="s">
        <v>502</v>
      </c>
      <c r="T72" s="73" t="s">
        <v>1185</v>
      </c>
      <c r="V72" s="60"/>
      <c r="W72" s="60"/>
      <c r="X72" s="60"/>
      <c r="Y72" s="60"/>
    </row>
    <row r="73" spans="1:25" s="57" customFormat="1" ht="33" x14ac:dyDescent="0.25">
      <c r="A73" s="4">
        <v>62</v>
      </c>
      <c r="B73" s="1" t="s">
        <v>979</v>
      </c>
      <c r="C73" s="16" t="s">
        <v>1450</v>
      </c>
      <c r="D73" s="1" t="s">
        <v>1452</v>
      </c>
      <c r="E73" s="14">
        <v>43830</v>
      </c>
      <c r="F73" s="14">
        <v>43830</v>
      </c>
      <c r="G73" s="2">
        <v>11</v>
      </c>
      <c r="H73" s="3" t="s">
        <v>1078</v>
      </c>
      <c r="I73" s="3"/>
      <c r="J73" s="3" t="s">
        <v>1701</v>
      </c>
      <c r="K73" s="3" t="s">
        <v>1701</v>
      </c>
      <c r="L73" s="3" t="s">
        <v>1701</v>
      </c>
      <c r="M73" s="3" t="s">
        <v>1186</v>
      </c>
      <c r="N73" s="1" t="s">
        <v>1080</v>
      </c>
      <c r="O73" s="3" t="s">
        <v>1701</v>
      </c>
      <c r="P73" s="3" t="s">
        <v>1701</v>
      </c>
      <c r="Q73" s="3" t="s">
        <v>1701</v>
      </c>
      <c r="R73" s="1" t="s">
        <v>1429</v>
      </c>
      <c r="S73" s="1" t="s">
        <v>502</v>
      </c>
      <c r="T73" s="73"/>
      <c r="V73" s="60"/>
      <c r="W73" s="60"/>
      <c r="X73" s="60"/>
      <c r="Y73" s="60"/>
    </row>
    <row r="74" spans="1:25" s="57" customFormat="1" ht="16.5" x14ac:dyDescent="0.25">
      <c r="A74" s="4">
        <v>63</v>
      </c>
      <c r="B74" s="1" t="s">
        <v>979</v>
      </c>
      <c r="C74" s="16" t="s">
        <v>1451</v>
      </c>
      <c r="D74" s="1" t="s">
        <v>1452</v>
      </c>
      <c r="E74" s="14">
        <v>43830</v>
      </c>
      <c r="F74" s="14">
        <v>43830</v>
      </c>
      <c r="G74" s="2">
        <v>11</v>
      </c>
      <c r="H74" s="3" t="s">
        <v>1078</v>
      </c>
      <c r="I74" s="3" t="s">
        <v>1142</v>
      </c>
      <c r="J74" s="3" t="s">
        <v>1701</v>
      </c>
      <c r="K74" s="3" t="s">
        <v>1701</v>
      </c>
      <c r="L74" s="3" t="s">
        <v>1701</v>
      </c>
      <c r="M74" s="3" t="s">
        <v>1187</v>
      </c>
      <c r="N74" s="1" t="s">
        <v>1080</v>
      </c>
      <c r="O74" s="3" t="s">
        <v>1701</v>
      </c>
      <c r="P74" s="3" t="s">
        <v>1701</v>
      </c>
      <c r="Q74" s="3" t="s">
        <v>1701</v>
      </c>
      <c r="R74" s="1" t="s">
        <v>1429</v>
      </c>
      <c r="S74" s="1" t="s">
        <v>502</v>
      </c>
      <c r="T74" s="73"/>
      <c r="V74" s="60"/>
      <c r="W74" s="60"/>
      <c r="X74" s="60"/>
      <c r="Y74" s="60"/>
    </row>
    <row r="75" spans="1:25" s="57" customFormat="1" ht="16.5" x14ac:dyDescent="0.25">
      <c r="A75" s="4">
        <v>64</v>
      </c>
      <c r="B75" s="1" t="s">
        <v>979</v>
      </c>
      <c r="C75" s="16" t="s">
        <v>1451</v>
      </c>
      <c r="D75" s="1" t="s">
        <v>1452</v>
      </c>
      <c r="E75" s="14">
        <v>43830</v>
      </c>
      <c r="F75" s="14">
        <v>43830</v>
      </c>
      <c r="G75" s="2">
        <v>11</v>
      </c>
      <c r="H75" s="3" t="s">
        <v>1078</v>
      </c>
      <c r="I75" s="3" t="s">
        <v>1145</v>
      </c>
      <c r="J75" s="3" t="s">
        <v>1701</v>
      </c>
      <c r="K75" s="3" t="s">
        <v>1701</v>
      </c>
      <c r="L75" s="3" t="s">
        <v>1701</v>
      </c>
      <c r="M75" s="3" t="s">
        <v>1188</v>
      </c>
      <c r="N75" s="1" t="s">
        <v>1080</v>
      </c>
      <c r="O75" s="3" t="s">
        <v>1701</v>
      </c>
      <c r="P75" s="3" t="s">
        <v>1701</v>
      </c>
      <c r="Q75" s="3" t="s">
        <v>1701</v>
      </c>
      <c r="R75" s="1" t="s">
        <v>1429</v>
      </c>
      <c r="S75" s="1" t="s">
        <v>502</v>
      </c>
      <c r="T75" s="73"/>
      <c r="V75" s="60"/>
      <c r="W75" s="60"/>
      <c r="X75" s="60"/>
      <c r="Y75" s="60"/>
    </row>
    <row r="76" spans="1:25" s="57" customFormat="1" ht="16.5" x14ac:dyDescent="0.25">
      <c r="A76" s="4">
        <v>65</v>
      </c>
      <c r="B76" s="1" t="s">
        <v>979</v>
      </c>
      <c r="C76" s="16" t="s">
        <v>1453</v>
      </c>
      <c r="D76" s="1" t="s">
        <v>1639</v>
      </c>
      <c r="E76" s="14">
        <v>43830</v>
      </c>
      <c r="F76" s="14">
        <v>43830</v>
      </c>
      <c r="G76" s="2">
        <v>12</v>
      </c>
      <c r="H76" s="3" t="s">
        <v>1078</v>
      </c>
      <c r="I76" s="3" t="s">
        <v>1189</v>
      </c>
      <c r="J76" s="3" t="s">
        <v>1701</v>
      </c>
      <c r="K76" s="3" t="s">
        <v>1701</v>
      </c>
      <c r="L76" s="3" t="s">
        <v>1701</v>
      </c>
      <c r="M76" s="3" t="s">
        <v>1190</v>
      </c>
      <c r="N76" s="1" t="s">
        <v>1080</v>
      </c>
      <c r="O76" s="3" t="s">
        <v>1701</v>
      </c>
      <c r="P76" s="3" t="s">
        <v>1701</v>
      </c>
      <c r="Q76" s="3" t="s">
        <v>1701</v>
      </c>
      <c r="R76" s="1" t="s">
        <v>1429</v>
      </c>
      <c r="S76" s="1" t="s">
        <v>502</v>
      </c>
      <c r="T76" s="73" t="s">
        <v>1191</v>
      </c>
      <c r="V76" s="60"/>
      <c r="W76" s="60"/>
      <c r="X76" s="60"/>
      <c r="Y76" s="60"/>
    </row>
    <row r="77" spans="1:25" s="57" customFormat="1" ht="16.5" x14ac:dyDescent="0.25">
      <c r="A77" s="4">
        <v>66</v>
      </c>
      <c r="B77" s="1" t="s">
        <v>979</v>
      </c>
      <c r="C77" s="16" t="s">
        <v>1453</v>
      </c>
      <c r="D77" s="1" t="s">
        <v>1639</v>
      </c>
      <c r="E77" s="14">
        <v>43830</v>
      </c>
      <c r="F77" s="14">
        <v>43830</v>
      </c>
      <c r="G77" s="2">
        <v>12</v>
      </c>
      <c r="H77" s="3" t="s">
        <v>1078</v>
      </c>
      <c r="I77" s="3" t="s">
        <v>1192</v>
      </c>
      <c r="J77" s="3" t="s">
        <v>1701</v>
      </c>
      <c r="K77" s="3" t="s">
        <v>1701</v>
      </c>
      <c r="L77" s="3" t="s">
        <v>1701</v>
      </c>
      <c r="M77" s="3" t="s">
        <v>1193</v>
      </c>
      <c r="N77" s="1" t="s">
        <v>1080</v>
      </c>
      <c r="O77" s="3" t="s">
        <v>1701</v>
      </c>
      <c r="P77" s="3" t="s">
        <v>1701</v>
      </c>
      <c r="Q77" s="3" t="s">
        <v>1701</v>
      </c>
      <c r="R77" s="1" t="s">
        <v>1429</v>
      </c>
      <c r="S77" s="1" t="s">
        <v>502</v>
      </c>
      <c r="T77" s="73" t="s">
        <v>1191</v>
      </c>
      <c r="V77" s="60"/>
      <c r="W77" s="60"/>
      <c r="X77" s="60"/>
      <c r="Y77" s="60"/>
    </row>
    <row r="78" spans="1:25" s="57" customFormat="1" ht="16.5" x14ac:dyDescent="0.25">
      <c r="A78" s="4">
        <v>67</v>
      </c>
      <c r="B78" s="1" t="s">
        <v>979</v>
      </c>
      <c r="C78" s="16" t="s">
        <v>1453</v>
      </c>
      <c r="D78" s="1" t="s">
        <v>1639</v>
      </c>
      <c r="E78" s="14">
        <v>43830</v>
      </c>
      <c r="F78" s="14">
        <v>43830</v>
      </c>
      <c r="G78" s="2">
        <v>12</v>
      </c>
      <c r="H78" s="3" t="s">
        <v>1078</v>
      </c>
      <c r="I78" s="3" t="s">
        <v>1194</v>
      </c>
      <c r="J78" s="3" t="s">
        <v>1701</v>
      </c>
      <c r="K78" s="3" t="s">
        <v>1701</v>
      </c>
      <c r="L78" s="3" t="s">
        <v>1701</v>
      </c>
      <c r="M78" s="3" t="s">
        <v>1180</v>
      </c>
      <c r="N78" s="1" t="s">
        <v>1080</v>
      </c>
      <c r="O78" s="3" t="s">
        <v>1701</v>
      </c>
      <c r="P78" s="3" t="s">
        <v>1701</v>
      </c>
      <c r="Q78" s="3" t="s">
        <v>1701</v>
      </c>
      <c r="R78" s="1" t="s">
        <v>1429</v>
      </c>
      <c r="S78" s="1" t="s">
        <v>502</v>
      </c>
      <c r="T78" s="73" t="s">
        <v>1191</v>
      </c>
      <c r="V78" s="60"/>
      <c r="W78" s="60"/>
      <c r="X78" s="60"/>
      <c r="Y78" s="60"/>
    </row>
    <row r="79" spans="1:25" s="57" customFormat="1" ht="16.5" x14ac:dyDescent="0.25">
      <c r="A79" s="4">
        <v>68</v>
      </c>
      <c r="B79" s="1" t="s">
        <v>979</v>
      </c>
      <c r="C79" s="16" t="s">
        <v>1453</v>
      </c>
      <c r="D79" s="1" t="s">
        <v>1639</v>
      </c>
      <c r="E79" s="14">
        <v>43830</v>
      </c>
      <c r="F79" s="14">
        <v>43830</v>
      </c>
      <c r="G79" s="2">
        <v>12</v>
      </c>
      <c r="H79" s="3" t="s">
        <v>1078</v>
      </c>
      <c r="I79" s="3" t="s">
        <v>1195</v>
      </c>
      <c r="J79" s="3" t="s">
        <v>1701</v>
      </c>
      <c r="K79" s="3" t="s">
        <v>1701</v>
      </c>
      <c r="L79" s="3" t="s">
        <v>1701</v>
      </c>
      <c r="M79" s="3" t="s">
        <v>1193</v>
      </c>
      <c r="N79" s="1" t="s">
        <v>1080</v>
      </c>
      <c r="O79" s="3" t="s">
        <v>1701</v>
      </c>
      <c r="P79" s="3" t="s">
        <v>1701</v>
      </c>
      <c r="Q79" s="3" t="s">
        <v>1701</v>
      </c>
      <c r="R79" s="1" t="s">
        <v>1429</v>
      </c>
      <c r="S79" s="1" t="s">
        <v>502</v>
      </c>
      <c r="T79" s="73" t="s">
        <v>1191</v>
      </c>
      <c r="V79" s="60"/>
      <c r="W79" s="60"/>
      <c r="X79" s="60"/>
      <c r="Y79" s="60"/>
    </row>
    <row r="80" spans="1:25" s="57" customFormat="1" ht="16.5" x14ac:dyDescent="0.25">
      <c r="A80" s="4">
        <v>69</v>
      </c>
      <c r="B80" s="1" t="s">
        <v>979</v>
      </c>
      <c r="C80" s="16" t="s">
        <v>1453</v>
      </c>
      <c r="D80" s="1" t="s">
        <v>1639</v>
      </c>
      <c r="E80" s="14">
        <v>43830</v>
      </c>
      <c r="F80" s="14">
        <v>43830</v>
      </c>
      <c r="G80" s="2">
        <v>12</v>
      </c>
      <c r="H80" s="3" t="s">
        <v>1078</v>
      </c>
      <c r="I80" s="3" t="s">
        <v>1196</v>
      </c>
      <c r="J80" s="3" t="s">
        <v>1701</v>
      </c>
      <c r="K80" s="3" t="s">
        <v>1701</v>
      </c>
      <c r="L80" s="3" t="s">
        <v>1701</v>
      </c>
      <c r="M80" s="3" t="s">
        <v>1197</v>
      </c>
      <c r="N80" s="1" t="s">
        <v>1080</v>
      </c>
      <c r="O80" s="3" t="s">
        <v>1701</v>
      </c>
      <c r="P80" s="3" t="s">
        <v>1701</v>
      </c>
      <c r="Q80" s="3" t="s">
        <v>1701</v>
      </c>
      <c r="R80" s="1" t="s">
        <v>1429</v>
      </c>
      <c r="S80" s="1" t="s">
        <v>502</v>
      </c>
      <c r="T80" s="73" t="s">
        <v>1191</v>
      </c>
      <c r="V80" s="60"/>
      <c r="W80" s="60"/>
      <c r="X80" s="60"/>
      <c r="Y80" s="60"/>
    </row>
    <row r="81" spans="1:25" s="57" customFormat="1" ht="33" x14ac:dyDescent="0.25">
      <c r="A81" s="4">
        <v>70</v>
      </c>
      <c r="B81" s="1" t="s">
        <v>979</v>
      </c>
      <c r="C81" s="16" t="s">
        <v>1454</v>
      </c>
      <c r="D81" s="1" t="s">
        <v>1639</v>
      </c>
      <c r="E81" s="14">
        <v>43830</v>
      </c>
      <c r="F81" s="14">
        <v>43830</v>
      </c>
      <c r="G81" s="2">
        <v>13</v>
      </c>
      <c r="H81" s="3" t="s">
        <v>1078</v>
      </c>
      <c r="I81" s="3" t="s">
        <v>1701</v>
      </c>
      <c r="J81" s="3" t="s">
        <v>1701</v>
      </c>
      <c r="K81" s="3" t="s">
        <v>1701</v>
      </c>
      <c r="L81" s="3" t="s">
        <v>1701</v>
      </c>
      <c r="M81" s="3" t="s">
        <v>1198</v>
      </c>
      <c r="N81" s="1" t="s">
        <v>1080</v>
      </c>
      <c r="O81" s="3" t="s">
        <v>1701</v>
      </c>
      <c r="P81" s="3" t="s">
        <v>1701</v>
      </c>
      <c r="Q81" s="3" t="s">
        <v>1701</v>
      </c>
      <c r="R81" s="1" t="s">
        <v>1429</v>
      </c>
      <c r="S81" s="1" t="s">
        <v>502</v>
      </c>
      <c r="T81" s="73" t="s">
        <v>1199</v>
      </c>
      <c r="V81" s="60"/>
      <c r="W81" s="60"/>
      <c r="X81" s="60"/>
      <c r="Y81" s="60"/>
    </row>
    <row r="82" spans="1:25" s="57" customFormat="1" ht="33" x14ac:dyDescent="0.25">
      <c r="A82" s="4">
        <v>71</v>
      </c>
      <c r="B82" s="1" t="s">
        <v>979</v>
      </c>
      <c r="C82" s="16" t="s">
        <v>1455</v>
      </c>
      <c r="D82" s="1" t="s">
        <v>1639</v>
      </c>
      <c r="E82" s="14">
        <v>43830</v>
      </c>
      <c r="F82" s="14">
        <v>43830</v>
      </c>
      <c r="G82" s="2">
        <v>13</v>
      </c>
      <c r="H82" s="3" t="s">
        <v>1078</v>
      </c>
      <c r="I82" s="3" t="s">
        <v>1701</v>
      </c>
      <c r="J82" s="3" t="s">
        <v>1701</v>
      </c>
      <c r="K82" s="3" t="s">
        <v>1701</v>
      </c>
      <c r="L82" s="3" t="s">
        <v>1701</v>
      </c>
      <c r="M82" s="3" t="s">
        <v>1200</v>
      </c>
      <c r="N82" s="1" t="s">
        <v>1080</v>
      </c>
      <c r="O82" s="3" t="s">
        <v>1701</v>
      </c>
      <c r="P82" s="3" t="s">
        <v>1701</v>
      </c>
      <c r="Q82" s="3" t="s">
        <v>1701</v>
      </c>
      <c r="R82" s="1" t="s">
        <v>1429</v>
      </c>
      <c r="S82" s="1" t="s">
        <v>502</v>
      </c>
      <c r="T82" s="73" t="s">
        <v>1201</v>
      </c>
      <c r="V82" s="60"/>
      <c r="W82" s="60"/>
      <c r="X82" s="60"/>
      <c r="Y82" s="60"/>
    </row>
    <row r="83" spans="1:25" s="57" customFormat="1" ht="33" x14ac:dyDescent="0.25">
      <c r="A83" s="4">
        <v>72</v>
      </c>
      <c r="B83" s="1" t="s">
        <v>979</v>
      </c>
      <c r="C83" s="16" t="s">
        <v>1456</v>
      </c>
      <c r="D83" s="1" t="s">
        <v>1639</v>
      </c>
      <c r="E83" s="14">
        <v>43830</v>
      </c>
      <c r="F83" s="14">
        <v>43830</v>
      </c>
      <c r="G83" s="2">
        <v>13</v>
      </c>
      <c r="H83" s="3" t="s">
        <v>1078</v>
      </c>
      <c r="I83" s="3" t="s">
        <v>1701</v>
      </c>
      <c r="J83" s="3" t="s">
        <v>1701</v>
      </c>
      <c r="K83" s="3" t="s">
        <v>1701</v>
      </c>
      <c r="L83" s="3" t="s">
        <v>1701</v>
      </c>
      <c r="M83" s="3" t="s">
        <v>1112</v>
      </c>
      <c r="N83" s="1" t="s">
        <v>1080</v>
      </c>
      <c r="O83" s="3" t="s">
        <v>1701</v>
      </c>
      <c r="P83" s="3" t="s">
        <v>1701</v>
      </c>
      <c r="Q83" s="3" t="s">
        <v>1701</v>
      </c>
      <c r="R83" s="1" t="s">
        <v>1429</v>
      </c>
      <c r="S83" s="1" t="s">
        <v>502</v>
      </c>
      <c r="T83" s="73" t="s">
        <v>1201</v>
      </c>
      <c r="V83" s="60"/>
      <c r="W83" s="60"/>
      <c r="X83" s="60"/>
      <c r="Y83" s="60"/>
    </row>
    <row r="84" spans="1:25" s="57" customFormat="1" ht="33" x14ac:dyDescent="0.25">
      <c r="A84" s="4">
        <v>73</v>
      </c>
      <c r="B84" s="1" t="s">
        <v>979</v>
      </c>
      <c r="C84" s="16" t="s">
        <v>1457</v>
      </c>
      <c r="D84" s="1" t="s">
        <v>1639</v>
      </c>
      <c r="E84" s="14">
        <v>43830</v>
      </c>
      <c r="F84" s="14">
        <v>43830</v>
      </c>
      <c r="G84" s="2">
        <v>13</v>
      </c>
      <c r="H84" s="3" t="s">
        <v>1078</v>
      </c>
      <c r="I84" s="3" t="s">
        <v>1701</v>
      </c>
      <c r="J84" s="3" t="s">
        <v>1701</v>
      </c>
      <c r="K84" s="3" t="s">
        <v>1701</v>
      </c>
      <c r="L84" s="3" t="s">
        <v>1701</v>
      </c>
      <c r="M84" s="3" t="s">
        <v>1202</v>
      </c>
      <c r="N84" s="1" t="s">
        <v>1080</v>
      </c>
      <c r="O84" s="3" t="s">
        <v>1701</v>
      </c>
      <c r="P84" s="3" t="s">
        <v>1701</v>
      </c>
      <c r="Q84" s="3" t="s">
        <v>1701</v>
      </c>
      <c r="R84" s="1" t="s">
        <v>1429</v>
      </c>
      <c r="S84" s="1" t="s">
        <v>502</v>
      </c>
      <c r="T84" s="73" t="s">
        <v>1203</v>
      </c>
      <c r="V84" s="60"/>
      <c r="W84" s="60"/>
      <c r="X84" s="60"/>
      <c r="Y84" s="60"/>
    </row>
    <row r="85" spans="1:25" s="57" customFormat="1" ht="33" x14ac:dyDescent="0.25">
      <c r="A85" s="4">
        <v>74</v>
      </c>
      <c r="B85" s="1" t="s">
        <v>979</v>
      </c>
      <c r="C85" s="16" t="s">
        <v>1458</v>
      </c>
      <c r="D85" s="1" t="s">
        <v>1639</v>
      </c>
      <c r="E85" s="14">
        <v>43830</v>
      </c>
      <c r="F85" s="14">
        <v>43830</v>
      </c>
      <c r="G85" s="2">
        <v>13</v>
      </c>
      <c r="H85" s="3" t="s">
        <v>1078</v>
      </c>
      <c r="I85" s="3" t="s">
        <v>1701</v>
      </c>
      <c r="J85" s="3" t="s">
        <v>1701</v>
      </c>
      <c r="K85" s="3" t="s">
        <v>1701</v>
      </c>
      <c r="L85" s="3" t="s">
        <v>1701</v>
      </c>
      <c r="M85" s="3" t="s">
        <v>1204</v>
      </c>
      <c r="N85" s="1" t="s">
        <v>1080</v>
      </c>
      <c r="O85" s="3" t="s">
        <v>1701</v>
      </c>
      <c r="P85" s="3" t="s">
        <v>1701</v>
      </c>
      <c r="Q85" s="3" t="s">
        <v>1701</v>
      </c>
      <c r="R85" s="1" t="s">
        <v>1429</v>
      </c>
      <c r="S85" s="1" t="s">
        <v>502</v>
      </c>
      <c r="T85" s="73" t="s">
        <v>1205</v>
      </c>
      <c r="V85" s="60"/>
      <c r="W85" s="60"/>
      <c r="X85" s="60"/>
      <c r="Y85" s="60"/>
    </row>
    <row r="86" spans="1:25" s="57" customFormat="1" ht="27" x14ac:dyDescent="0.25">
      <c r="A86" s="4">
        <v>75</v>
      </c>
      <c r="B86" s="1" t="s">
        <v>979</v>
      </c>
      <c r="C86" s="16" t="s">
        <v>1680</v>
      </c>
      <c r="D86" s="1" t="s">
        <v>1639</v>
      </c>
      <c r="E86" s="14">
        <v>43467</v>
      </c>
      <c r="F86" s="14">
        <v>43480</v>
      </c>
      <c r="G86" s="2">
        <v>14</v>
      </c>
      <c r="H86" s="3" t="s">
        <v>1078</v>
      </c>
      <c r="I86" s="3" t="s">
        <v>1701</v>
      </c>
      <c r="J86" s="3" t="s">
        <v>1701</v>
      </c>
      <c r="K86" s="3" t="s">
        <v>1701</v>
      </c>
      <c r="L86" s="3" t="s">
        <v>1701</v>
      </c>
      <c r="M86" s="3" t="s">
        <v>1092</v>
      </c>
      <c r="N86" s="1" t="s">
        <v>1080</v>
      </c>
      <c r="O86" s="3" t="s">
        <v>1701</v>
      </c>
      <c r="P86" s="3" t="s">
        <v>1701</v>
      </c>
      <c r="Q86" s="3" t="s">
        <v>1701</v>
      </c>
      <c r="R86" s="1" t="s">
        <v>1429</v>
      </c>
      <c r="S86" s="1" t="s">
        <v>502</v>
      </c>
      <c r="T86" s="73" t="s">
        <v>1206</v>
      </c>
      <c r="V86" s="60"/>
      <c r="W86" s="60"/>
      <c r="X86" s="60"/>
      <c r="Y86" s="60"/>
    </row>
    <row r="87" spans="1:25" s="57" customFormat="1" ht="16.5" x14ac:dyDescent="0.25">
      <c r="A87" s="4">
        <v>76</v>
      </c>
      <c r="B87" s="1" t="s">
        <v>979</v>
      </c>
      <c r="C87" s="16" t="s">
        <v>1459</v>
      </c>
      <c r="D87" s="1" t="s">
        <v>1639</v>
      </c>
      <c r="E87" s="14">
        <v>43482</v>
      </c>
      <c r="F87" s="14">
        <v>43483</v>
      </c>
      <c r="G87" s="2">
        <v>14</v>
      </c>
      <c r="H87" s="3" t="s">
        <v>1078</v>
      </c>
      <c r="I87" s="3" t="s">
        <v>1701</v>
      </c>
      <c r="J87" s="3" t="s">
        <v>1701</v>
      </c>
      <c r="K87" s="3" t="s">
        <v>1701</v>
      </c>
      <c r="L87" s="3" t="s">
        <v>1701</v>
      </c>
      <c r="M87" s="3" t="s">
        <v>1207</v>
      </c>
      <c r="N87" s="1" t="s">
        <v>1080</v>
      </c>
      <c r="O87" s="3" t="s">
        <v>1701</v>
      </c>
      <c r="P87" s="3" t="s">
        <v>1701</v>
      </c>
      <c r="Q87" s="3" t="s">
        <v>1701</v>
      </c>
      <c r="R87" s="1" t="s">
        <v>1429</v>
      </c>
      <c r="S87" s="1" t="s">
        <v>502</v>
      </c>
      <c r="T87" s="73"/>
      <c r="V87" s="60"/>
      <c r="W87" s="60"/>
      <c r="X87" s="60"/>
      <c r="Y87" s="60"/>
    </row>
    <row r="88" spans="1:25" s="57" customFormat="1" ht="16.5" x14ac:dyDescent="0.25">
      <c r="A88" s="4">
        <v>77</v>
      </c>
      <c r="B88" s="1" t="s">
        <v>979</v>
      </c>
      <c r="C88" s="16" t="s">
        <v>1681</v>
      </c>
      <c r="D88" s="1" t="s">
        <v>1639</v>
      </c>
      <c r="E88" s="14">
        <v>43486</v>
      </c>
      <c r="F88" s="14">
        <v>43490</v>
      </c>
      <c r="G88" s="2">
        <v>14</v>
      </c>
      <c r="H88" s="3" t="s">
        <v>1078</v>
      </c>
      <c r="I88" s="3" t="s">
        <v>1701</v>
      </c>
      <c r="J88" s="3" t="s">
        <v>1701</v>
      </c>
      <c r="K88" s="3" t="s">
        <v>1701</v>
      </c>
      <c r="L88" s="3" t="s">
        <v>1701</v>
      </c>
      <c r="M88" s="3" t="s">
        <v>1208</v>
      </c>
      <c r="N88" s="1" t="s">
        <v>1080</v>
      </c>
      <c r="O88" s="3" t="s">
        <v>1701</v>
      </c>
      <c r="P88" s="3" t="s">
        <v>1701</v>
      </c>
      <c r="Q88" s="3" t="s">
        <v>1701</v>
      </c>
      <c r="R88" s="1" t="s">
        <v>1429</v>
      </c>
      <c r="S88" s="1" t="s">
        <v>502</v>
      </c>
      <c r="T88" s="73" t="s">
        <v>1209</v>
      </c>
      <c r="V88" s="60"/>
      <c r="W88" s="60"/>
      <c r="X88" s="60"/>
      <c r="Y88" s="60"/>
    </row>
    <row r="89" spans="1:25" s="57" customFormat="1" ht="16.5" x14ac:dyDescent="0.25">
      <c r="A89" s="4">
        <v>78</v>
      </c>
      <c r="B89" s="1" t="s">
        <v>979</v>
      </c>
      <c r="C89" s="16" t="s">
        <v>1682</v>
      </c>
      <c r="D89" s="1" t="s">
        <v>1639</v>
      </c>
      <c r="E89" s="14">
        <v>43493</v>
      </c>
      <c r="F89" s="14">
        <v>43495</v>
      </c>
      <c r="G89" s="2">
        <v>14</v>
      </c>
      <c r="H89" s="3" t="s">
        <v>1078</v>
      </c>
      <c r="I89" s="3" t="s">
        <v>1701</v>
      </c>
      <c r="J89" s="3" t="s">
        <v>1701</v>
      </c>
      <c r="K89" s="3" t="s">
        <v>1701</v>
      </c>
      <c r="L89" s="3" t="s">
        <v>1701</v>
      </c>
      <c r="M89" s="3" t="s">
        <v>1210</v>
      </c>
      <c r="N89" s="1" t="s">
        <v>1080</v>
      </c>
      <c r="O89" s="3" t="s">
        <v>1701</v>
      </c>
      <c r="P89" s="3" t="s">
        <v>1701</v>
      </c>
      <c r="Q89" s="3" t="s">
        <v>1701</v>
      </c>
      <c r="R89" s="1" t="s">
        <v>1429</v>
      </c>
      <c r="S89" s="1" t="s">
        <v>502</v>
      </c>
      <c r="T89" s="73" t="s">
        <v>1211</v>
      </c>
      <c r="V89" s="60"/>
      <c r="W89" s="60"/>
      <c r="X89" s="60"/>
      <c r="Y89" s="60"/>
    </row>
    <row r="90" spans="1:25" s="57" customFormat="1" ht="16.5" x14ac:dyDescent="0.25">
      <c r="A90" s="4">
        <v>79</v>
      </c>
      <c r="B90" s="1" t="s">
        <v>979</v>
      </c>
      <c r="C90" s="16" t="s">
        <v>1460</v>
      </c>
      <c r="D90" s="1" t="s">
        <v>1639</v>
      </c>
      <c r="E90" s="14">
        <v>43496</v>
      </c>
      <c r="F90" s="14">
        <v>43497</v>
      </c>
      <c r="G90" s="2">
        <v>14</v>
      </c>
      <c r="H90" s="3" t="s">
        <v>1078</v>
      </c>
      <c r="I90" s="3" t="s">
        <v>1701</v>
      </c>
      <c r="J90" s="3" t="s">
        <v>1701</v>
      </c>
      <c r="K90" s="3" t="s">
        <v>1701</v>
      </c>
      <c r="L90" s="3" t="s">
        <v>1701</v>
      </c>
      <c r="M90" s="3" t="s">
        <v>1112</v>
      </c>
      <c r="N90" s="1" t="s">
        <v>1080</v>
      </c>
      <c r="O90" s="3" t="s">
        <v>1701</v>
      </c>
      <c r="P90" s="3" t="s">
        <v>1701</v>
      </c>
      <c r="Q90" s="3" t="s">
        <v>1701</v>
      </c>
      <c r="R90" s="1" t="s">
        <v>1429</v>
      </c>
      <c r="S90" s="1" t="s">
        <v>502</v>
      </c>
      <c r="T90" s="73" t="s">
        <v>1212</v>
      </c>
      <c r="V90" s="60"/>
      <c r="W90" s="60"/>
      <c r="X90" s="60"/>
      <c r="Y90" s="60"/>
    </row>
    <row r="91" spans="1:25" s="57" customFormat="1" ht="16.5" x14ac:dyDescent="0.25">
      <c r="A91" s="4">
        <v>80</v>
      </c>
      <c r="B91" s="1" t="s">
        <v>979</v>
      </c>
      <c r="C91" s="16" t="s">
        <v>1683</v>
      </c>
      <c r="D91" s="1" t="s">
        <v>1639</v>
      </c>
      <c r="E91" s="14">
        <v>43500</v>
      </c>
      <c r="F91" s="14">
        <v>43502</v>
      </c>
      <c r="G91" s="2">
        <v>14</v>
      </c>
      <c r="H91" s="3" t="s">
        <v>1078</v>
      </c>
      <c r="I91" s="3" t="s">
        <v>1701</v>
      </c>
      <c r="J91" s="3" t="s">
        <v>1701</v>
      </c>
      <c r="K91" s="3" t="s">
        <v>1701</v>
      </c>
      <c r="L91" s="3" t="s">
        <v>1701</v>
      </c>
      <c r="M91" s="3" t="s">
        <v>1213</v>
      </c>
      <c r="N91" s="1" t="s">
        <v>1080</v>
      </c>
      <c r="O91" s="3" t="s">
        <v>1701</v>
      </c>
      <c r="P91" s="3" t="s">
        <v>1701</v>
      </c>
      <c r="Q91" s="3" t="s">
        <v>1701</v>
      </c>
      <c r="R91" s="1" t="s">
        <v>1429</v>
      </c>
      <c r="S91" s="1" t="s">
        <v>502</v>
      </c>
      <c r="T91" s="73"/>
      <c r="V91" s="60"/>
      <c r="W91" s="60"/>
      <c r="X91" s="60"/>
      <c r="Y91" s="60"/>
    </row>
    <row r="92" spans="1:25" s="57" customFormat="1" ht="16.5" x14ac:dyDescent="0.25">
      <c r="A92" s="4">
        <v>81</v>
      </c>
      <c r="B92" s="1" t="s">
        <v>979</v>
      </c>
      <c r="C92" s="16" t="s">
        <v>1684</v>
      </c>
      <c r="D92" s="1" t="s">
        <v>1639</v>
      </c>
      <c r="E92" s="14">
        <v>43503</v>
      </c>
      <c r="F92" s="14">
        <v>43508</v>
      </c>
      <c r="G92" s="2">
        <v>15</v>
      </c>
      <c r="H92" s="3" t="s">
        <v>1078</v>
      </c>
      <c r="I92" s="3" t="s">
        <v>1701</v>
      </c>
      <c r="J92" s="3" t="s">
        <v>1701</v>
      </c>
      <c r="K92" s="3" t="s">
        <v>1701</v>
      </c>
      <c r="L92" s="3" t="s">
        <v>1701</v>
      </c>
      <c r="M92" s="3" t="s">
        <v>1214</v>
      </c>
      <c r="N92" s="1" t="s">
        <v>1080</v>
      </c>
      <c r="O92" s="3" t="s">
        <v>1701</v>
      </c>
      <c r="P92" s="3" t="s">
        <v>1701</v>
      </c>
      <c r="Q92" s="3" t="s">
        <v>1701</v>
      </c>
      <c r="R92" s="1" t="s">
        <v>1429</v>
      </c>
      <c r="S92" s="1" t="s">
        <v>502</v>
      </c>
      <c r="T92" s="73"/>
      <c r="V92" s="60"/>
      <c r="W92" s="60"/>
      <c r="X92" s="60"/>
      <c r="Y92" s="60"/>
    </row>
    <row r="93" spans="1:25" s="57" customFormat="1" ht="27" customHeight="1" x14ac:dyDescent="0.25">
      <c r="A93" s="4">
        <v>82</v>
      </c>
      <c r="B93" s="1" t="s">
        <v>979</v>
      </c>
      <c r="C93" s="16" t="s">
        <v>1685</v>
      </c>
      <c r="D93" s="1" t="s">
        <v>1639</v>
      </c>
      <c r="E93" s="14">
        <v>43509</v>
      </c>
      <c r="F93" s="14">
        <v>43511</v>
      </c>
      <c r="G93" s="2">
        <v>15</v>
      </c>
      <c r="H93" s="3" t="s">
        <v>1078</v>
      </c>
      <c r="I93" s="3" t="s">
        <v>1701</v>
      </c>
      <c r="J93" s="3" t="s">
        <v>1701</v>
      </c>
      <c r="K93" s="3" t="s">
        <v>1701</v>
      </c>
      <c r="L93" s="3" t="s">
        <v>1701</v>
      </c>
      <c r="M93" s="3" t="s">
        <v>1215</v>
      </c>
      <c r="N93" s="1" t="s">
        <v>1080</v>
      </c>
      <c r="O93" s="3" t="s">
        <v>1701</v>
      </c>
      <c r="P93" s="3" t="s">
        <v>1701</v>
      </c>
      <c r="Q93" s="3" t="s">
        <v>1701</v>
      </c>
      <c r="R93" s="1" t="s">
        <v>1429</v>
      </c>
      <c r="S93" s="1" t="s">
        <v>502</v>
      </c>
      <c r="T93" s="73" t="s">
        <v>1216</v>
      </c>
      <c r="V93" s="60"/>
      <c r="W93" s="60"/>
      <c r="X93" s="60"/>
      <c r="Y93" s="60"/>
    </row>
    <row r="94" spans="1:25" s="57" customFormat="1" ht="18" customHeight="1" x14ac:dyDescent="0.25">
      <c r="A94" s="4">
        <v>83</v>
      </c>
      <c r="B94" s="1" t="s">
        <v>979</v>
      </c>
      <c r="C94" s="16" t="s">
        <v>1461</v>
      </c>
      <c r="D94" s="1" t="s">
        <v>1639</v>
      </c>
      <c r="E94" s="14">
        <v>43514</v>
      </c>
      <c r="F94" s="14">
        <v>43514</v>
      </c>
      <c r="G94" s="2">
        <v>15</v>
      </c>
      <c r="H94" s="3" t="s">
        <v>1078</v>
      </c>
      <c r="I94" s="3" t="s">
        <v>1217</v>
      </c>
      <c r="J94" s="3" t="s">
        <v>1701</v>
      </c>
      <c r="K94" s="3" t="s">
        <v>1701</v>
      </c>
      <c r="L94" s="3" t="s">
        <v>1701</v>
      </c>
      <c r="M94" s="3" t="s">
        <v>1177</v>
      </c>
      <c r="N94" s="1" t="s">
        <v>1080</v>
      </c>
      <c r="O94" s="3" t="s">
        <v>1701</v>
      </c>
      <c r="P94" s="3" t="s">
        <v>1701</v>
      </c>
      <c r="Q94" s="3" t="s">
        <v>1701</v>
      </c>
      <c r="R94" s="1" t="s">
        <v>1429</v>
      </c>
      <c r="S94" s="1" t="s">
        <v>502</v>
      </c>
      <c r="T94" s="73" t="s">
        <v>1218</v>
      </c>
      <c r="V94" s="60"/>
      <c r="W94" s="60"/>
      <c r="X94" s="60"/>
      <c r="Y94" s="60"/>
    </row>
    <row r="95" spans="1:25" s="57" customFormat="1" ht="18" customHeight="1" x14ac:dyDescent="0.25">
      <c r="A95" s="4">
        <v>84</v>
      </c>
      <c r="B95" s="1" t="s">
        <v>979</v>
      </c>
      <c r="C95" s="16" t="s">
        <v>1461</v>
      </c>
      <c r="D95" s="1" t="s">
        <v>1639</v>
      </c>
      <c r="E95" s="14">
        <v>43514</v>
      </c>
      <c r="F95" s="14">
        <v>43514</v>
      </c>
      <c r="G95" s="2">
        <v>15</v>
      </c>
      <c r="H95" s="3" t="s">
        <v>1078</v>
      </c>
      <c r="I95" s="3" t="s">
        <v>1219</v>
      </c>
      <c r="J95" s="3" t="s">
        <v>1701</v>
      </c>
      <c r="K95" s="3" t="s">
        <v>1701</v>
      </c>
      <c r="L95" s="3" t="s">
        <v>1701</v>
      </c>
      <c r="M95" s="3" t="s">
        <v>1220</v>
      </c>
      <c r="N95" s="1" t="s">
        <v>1080</v>
      </c>
      <c r="O95" s="3" t="s">
        <v>1701</v>
      </c>
      <c r="P95" s="3" t="s">
        <v>1701</v>
      </c>
      <c r="Q95" s="3" t="s">
        <v>1701</v>
      </c>
      <c r="R95" s="1" t="s">
        <v>1429</v>
      </c>
      <c r="S95" s="1" t="s">
        <v>502</v>
      </c>
      <c r="T95" s="73" t="s">
        <v>1218</v>
      </c>
      <c r="V95" s="60"/>
      <c r="W95" s="60"/>
      <c r="X95" s="60"/>
      <c r="Y95" s="60"/>
    </row>
    <row r="96" spans="1:25" s="57" customFormat="1" ht="18" customHeight="1" x14ac:dyDescent="0.25">
      <c r="A96" s="4">
        <v>85</v>
      </c>
      <c r="B96" s="1" t="s">
        <v>979</v>
      </c>
      <c r="C96" s="16" t="s">
        <v>1461</v>
      </c>
      <c r="D96" s="1" t="s">
        <v>1639</v>
      </c>
      <c r="E96" s="14">
        <v>43514</v>
      </c>
      <c r="F96" s="14">
        <v>43514</v>
      </c>
      <c r="G96" s="2">
        <v>15</v>
      </c>
      <c r="H96" s="3" t="s">
        <v>1078</v>
      </c>
      <c r="I96" s="3" t="s">
        <v>1221</v>
      </c>
      <c r="J96" s="3" t="s">
        <v>1701</v>
      </c>
      <c r="K96" s="3" t="s">
        <v>1701</v>
      </c>
      <c r="L96" s="3" t="s">
        <v>1701</v>
      </c>
      <c r="M96" s="3" t="s">
        <v>1172</v>
      </c>
      <c r="N96" s="1" t="s">
        <v>1080</v>
      </c>
      <c r="O96" s="3" t="s">
        <v>1701</v>
      </c>
      <c r="P96" s="3" t="s">
        <v>1701</v>
      </c>
      <c r="Q96" s="3" t="s">
        <v>1701</v>
      </c>
      <c r="R96" s="1" t="s">
        <v>1429</v>
      </c>
      <c r="S96" s="1" t="s">
        <v>502</v>
      </c>
      <c r="T96" s="73" t="s">
        <v>1218</v>
      </c>
      <c r="V96" s="60"/>
      <c r="W96" s="60"/>
      <c r="X96" s="60"/>
      <c r="Y96" s="60"/>
    </row>
    <row r="97" spans="1:25" s="57" customFormat="1" ht="18" customHeight="1" x14ac:dyDescent="0.25">
      <c r="A97" s="4">
        <v>86</v>
      </c>
      <c r="B97" s="1" t="s">
        <v>979</v>
      </c>
      <c r="C97" s="16" t="s">
        <v>1461</v>
      </c>
      <c r="D97" s="1" t="s">
        <v>1639</v>
      </c>
      <c r="E97" s="14">
        <v>43514</v>
      </c>
      <c r="F97" s="14">
        <v>43514</v>
      </c>
      <c r="G97" s="2">
        <v>15</v>
      </c>
      <c r="H97" s="3" t="s">
        <v>1078</v>
      </c>
      <c r="I97" s="3" t="s">
        <v>1222</v>
      </c>
      <c r="J97" s="3" t="s">
        <v>1701</v>
      </c>
      <c r="K97" s="3" t="s">
        <v>1701</v>
      </c>
      <c r="L97" s="3" t="s">
        <v>1701</v>
      </c>
      <c r="M97" s="3" t="s">
        <v>1223</v>
      </c>
      <c r="N97" s="1" t="s">
        <v>1080</v>
      </c>
      <c r="O97" s="3" t="s">
        <v>1701</v>
      </c>
      <c r="P97" s="3" t="s">
        <v>1701</v>
      </c>
      <c r="Q97" s="3" t="s">
        <v>1701</v>
      </c>
      <c r="R97" s="1" t="s">
        <v>1429</v>
      </c>
      <c r="S97" s="1" t="s">
        <v>502</v>
      </c>
      <c r="T97" s="73" t="s">
        <v>1218</v>
      </c>
      <c r="V97" s="60"/>
      <c r="W97" s="60"/>
      <c r="X97" s="60"/>
      <c r="Y97" s="60"/>
    </row>
    <row r="98" spans="1:25" s="57" customFormat="1" ht="18" customHeight="1" x14ac:dyDescent="0.25">
      <c r="A98" s="4">
        <v>87</v>
      </c>
      <c r="B98" s="1" t="s">
        <v>979</v>
      </c>
      <c r="C98" s="16" t="s">
        <v>1461</v>
      </c>
      <c r="D98" s="1" t="s">
        <v>1639</v>
      </c>
      <c r="E98" s="14">
        <v>43514</v>
      </c>
      <c r="F98" s="14">
        <v>43514</v>
      </c>
      <c r="G98" s="2">
        <v>16</v>
      </c>
      <c r="H98" s="3" t="s">
        <v>1078</v>
      </c>
      <c r="I98" s="3" t="s">
        <v>1224</v>
      </c>
      <c r="J98" s="3" t="s">
        <v>1701</v>
      </c>
      <c r="K98" s="3" t="s">
        <v>1701</v>
      </c>
      <c r="L98" s="3" t="s">
        <v>1701</v>
      </c>
      <c r="M98" s="3" t="s">
        <v>1225</v>
      </c>
      <c r="N98" s="1" t="s">
        <v>1080</v>
      </c>
      <c r="O98" s="3" t="s">
        <v>1701</v>
      </c>
      <c r="P98" s="3" t="s">
        <v>1701</v>
      </c>
      <c r="Q98" s="3" t="s">
        <v>1701</v>
      </c>
      <c r="R98" s="1" t="s">
        <v>1429</v>
      </c>
      <c r="S98" s="1" t="s">
        <v>502</v>
      </c>
      <c r="T98" s="73" t="s">
        <v>1218</v>
      </c>
      <c r="V98" s="60"/>
      <c r="W98" s="60"/>
      <c r="X98" s="60"/>
      <c r="Y98" s="60"/>
    </row>
    <row r="99" spans="1:25" s="57" customFormat="1" ht="18" customHeight="1" x14ac:dyDescent="0.25">
      <c r="A99" s="4">
        <v>88</v>
      </c>
      <c r="B99" s="1" t="s">
        <v>979</v>
      </c>
      <c r="C99" s="16" t="s">
        <v>1461</v>
      </c>
      <c r="D99" s="1" t="s">
        <v>1639</v>
      </c>
      <c r="E99" s="14">
        <v>43514</v>
      </c>
      <c r="F99" s="14">
        <v>43514</v>
      </c>
      <c r="G99" s="2">
        <v>16</v>
      </c>
      <c r="H99" s="3" t="s">
        <v>1078</v>
      </c>
      <c r="I99" s="3" t="s">
        <v>1226</v>
      </c>
      <c r="J99" s="3" t="s">
        <v>1701</v>
      </c>
      <c r="K99" s="3" t="s">
        <v>1701</v>
      </c>
      <c r="L99" s="3" t="s">
        <v>1701</v>
      </c>
      <c r="M99" s="3" t="s">
        <v>1177</v>
      </c>
      <c r="N99" s="1" t="s">
        <v>1080</v>
      </c>
      <c r="O99" s="3" t="s">
        <v>1701</v>
      </c>
      <c r="P99" s="3" t="s">
        <v>1701</v>
      </c>
      <c r="Q99" s="3" t="s">
        <v>1701</v>
      </c>
      <c r="R99" s="1" t="s">
        <v>1429</v>
      </c>
      <c r="S99" s="1" t="s">
        <v>502</v>
      </c>
      <c r="T99" s="73" t="s">
        <v>1218</v>
      </c>
      <c r="V99" s="60"/>
      <c r="W99" s="60"/>
      <c r="X99" s="60"/>
      <c r="Y99" s="60"/>
    </row>
    <row r="100" spans="1:25" s="57" customFormat="1" ht="18" customHeight="1" x14ac:dyDescent="0.25">
      <c r="A100" s="4">
        <v>89</v>
      </c>
      <c r="B100" s="1" t="s">
        <v>979</v>
      </c>
      <c r="C100" s="16" t="s">
        <v>1461</v>
      </c>
      <c r="D100" s="1" t="s">
        <v>1639</v>
      </c>
      <c r="E100" s="14">
        <v>43514</v>
      </c>
      <c r="F100" s="14">
        <v>43514</v>
      </c>
      <c r="G100" s="2">
        <v>16</v>
      </c>
      <c r="H100" s="3" t="s">
        <v>1078</v>
      </c>
      <c r="I100" s="3" t="s">
        <v>1227</v>
      </c>
      <c r="J100" s="3" t="s">
        <v>1701</v>
      </c>
      <c r="K100" s="3" t="s">
        <v>1701</v>
      </c>
      <c r="L100" s="3" t="s">
        <v>1701</v>
      </c>
      <c r="M100" s="3" t="s">
        <v>1086</v>
      </c>
      <c r="N100" s="1" t="s">
        <v>1080</v>
      </c>
      <c r="O100" s="3" t="s">
        <v>1701</v>
      </c>
      <c r="P100" s="3" t="s">
        <v>1701</v>
      </c>
      <c r="Q100" s="3" t="s">
        <v>1701</v>
      </c>
      <c r="R100" s="1" t="s">
        <v>1429</v>
      </c>
      <c r="S100" s="1" t="s">
        <v>502</v>
      </c>
      <c r="T100" s="73" t="s">
        <v>1218</v>
      </c>
      <c r="V100" s="60"/>
      <c r="W100" s="60"/>
      <c r="X100" s="60"/>
      <c r="Y100" s="60"/>
    </row>
    <row r="101" spans="1:25" s="57" customFormat="1" ht="18" customHeight="1" x14ac:dyDescent="0.25">
      <c r="A101" s="4">
        <v>90</v>
      </c>
      <c r="B101" s="1" t="s">
        <v>979</v>
      </c>
      <c r="C101" s="16" t="s">
        <v>1461</v>
      </c>
      <c r="D101" s="1" t="s">
        <v>1639</v>
      </c>
      <c r="E101" s="14">
        <v>43514</v>
      </c>
      <c r="F101" s="14">
        <v>43514</v>
      </c>
      <c r="G101" s="2">
        <v>16</v>
      </c>
      <c r="H101" s="3" t="s">
        <v>1078</v>
      </c>
      <c r="I101" s="3" t="s">
        <v>1228</v>
      </c>
      <c r="J101" s="3" t="s">
        <v>1701</v>
      </c>
      <c r="K101" s="3" t="s">
        <v>1701</v>
      </c>
      <c r="L101" s="3" t="s">
        <v>1701</v>
      </c>
      <c r="M101" s="3" t="s">
        <v>1220</v>
      </c>
      <c r="N101" s="1" t="s">
        <v>1080</v>
      </c>
      <c r="O101" s="3" t="s">
        <v>1701</v>
      </c>
      <c r="P101" s="3" t="s">
        <v>1701</v>
      </c>
      <c r="Q101" s="3" t="s">
        <v>1701</v>
      </c>
      <c r="R101" s="1" t="s">
        <v>1429</v>
      </c>
      <c r="S101" s="1" t="s">
        <v>502</v>
      </c>
      <c r="T101" s="73" t="s">
        <v>1218</v>
      </c>
      <c r="V101" s="60"/>
      <c r="W101" s="60"/>
      <c r="X101" s="60"/>
      <c r="Y101" s="60"/>
    </row>
    <row r="102" spans="1:25" s="57" customFormat="1" ht="18" customHeight="1" x14ac:dyDescent="0.25">
      <c r="A102" s="4">
        <v>91</v>
      </c>
      <c r="B102" s="1" t="s">
        <v>979</v>
      </c>
      <c r="C102" s="16" t="s">
        <v>1461</v>
      </c>
      <c r="D102" s="1" t="s">
        <v>1639</v>
      </c>
      <c r="E102" s="14">
        <v>43514</v>
      </c>
      <c r="F102" s="14">
        <v>43514</v>
      </c>
      <c r="G102" s="2">
        <v>16</v>
      </c>
      <c r="H102" s="3" t="s">
        <v>1078</v>
      </c>
      <c r="I102" s="3" t="s">
        <v>1229</v>
      </c>
      <c r="J102" s="3" t="s">
        <v>1701</v>
      </c>
      <c r="K102" s="3" t="s">
        <v>1701</v>
      </c>
      <c r="L102" s="3" t="s">
        <v>1701</v>
      </c>
      <c r="M102" s="3" t="s">
        <v>1094</v>
      </c>
      <c r="N102" s="1" t="s">
        <v>1080</v>
      </c>
      <c r="O102" s="3" t="s">
        <v>1701</v>
      </c>
      <c r="P102" s="3" t="s">
        <v>1701</v>
      </c>
      <c r="Q102" s="3" t="s">
        <v>1701</v>
      </c>
      <c r="R102" s="1" t="s">
        <v>1429</v>
      </c>
      <c r="S102" s="1" t="s">
        <v>502</v>
      </c>
      <c r="T102" s="73" t="s">
        <v>1218</v>
      </c>
      <c r="V102" s="60"/>
      <c r="W102" s="60"/>
      <c r="X102" s="60"/>
      <c r="Y102" s="60"/>
    </row>
    <row r="103" spans="1:25" s="57" customFormat="1" ht="18" customHeight="1" x14ac:dyDescent="0.25">
      <c r="A103" s="4">
        <v>92</v>
      </c>
      <c r="B103" s="1" t="s">
        <v>979</v>
      </c>
      <c r="C103" s="16" t="s">
        <v>1461</v>
      </c>
      <c r="D103" s="1" t="s">
        <v>1639</v>
      </c>
      <c r="E103" s="14">
        <v>43514</v>
      </c>
      <c r="F103" s="14">
        <v>43514</v>
      </c>
      <c r="G103" s="2">
        <v>16</v>
      </c>
      <c r="H103" s="3" t="s">
        <v>1078</v>
      </c>
      <c r="I103" s="3" t="s">
        <v>1230</v>
      </c>
      <c r="J103" s="3" t="s">
        <v>1701</v>
      </c>
      <c r="K103" s="3" t="s">
        <v>1701</v>
      </c>
      <c r="L103" s="3" t="s">
        <v>1701</v>
      </c>
      <c r="M103" s="3" t="s">
        <v>1160</v>
      </c>
      <c r="N103" s="1" t="s">
        <v>1080</v>
      </c>
      <c r="O103" s="3" t="s">
        <v>1701</v>
      </c>
      <c r="P103" s="3" t="s">
        <v>1701</v>
      </c>
      <c r="Q103" s="3" t="s">
        <v>1701</v>
      </c>
      <c r="R103" s="1" t="s">
        <v>1429</v>
      </c>
      <c r="S103" s="1" t="s">
        <v>502</v>
      </c>
      <c r="T103" s="73" t="s">
        <v>1218</v>
      </c>
      <c r="V103" s="60"/>
      <c r="W103" s="60"/>
      <c r="X103" s="60"/>
      <c r="Y103" s="60"/>
    </row>
    <row r="104" spans="1:25" s="57" customFormat="1" ht="16.5" x14ac:dyDescent="0.25">
      <c r="A104" s="4">
        <v>93</v>
      </c>
      <c r="B104" s="1" t="s">
        <v>979</v>
      </c>
      <c r="C104" s="16" t="s">
        <v>1462</v>
      </c>
      <c r="D104" s="1" t="s">
        <v>1639</v>
      </c>
      <c r="E104" s="14">
        <v>43515</v>
      </c>
      <c r="F104" s="14">
        <v>43515</v>
      </c>
      <c r="G104" s="2">
        <v>17</v>
      </c>
      <c r="H104" s="3" t="s">
        <v>1078</v>
      </c>
      <c r="I104" s="3" t="s">
        <v>1171</v>
      </c>
      <c r="J104" s="3" t="s">
        <v>1701</v>
      </c>
      <c r="K104" s="3" t="s">
        <v>1701</v>
      </c>
      <c r="L104" s="3" t="s">
        <v>1701</v>
      </c>
      <c r="M104" s="3" t="s">
        <v>1231</v>
      </c>
      <c r="N104" s="1" t="s">
        <v>1080</v>
      </c>
      <c r="O104" s="3" t="s">
        <v>1701</v>
      </c>
      <c r="P104" s="3" t="s">
        <v>1701</v>
      </c>
      <c r="Q104" s="3" t="s">
        <v>1701</v>
      </c>
      <c r="R104" s="1" t="s">
        <v>1429</v>
      </c>
      <c r="S104" s="1" t="s">
        <v>502</v>
      </c>
      <c r="T104" s="73" t="s">
        <v>1232</v>
      </c>
      <c r="V104" s="60"/>
      <c r="W104" s="60"/>
      <c r="X104" s="60"/>
      <c r="Y104" s="60"/>
    </row>
    <row r="105" spans="1:25" s="57" customFormat="1" ht="16.5" x14ac:dyDescent="0.25">
      <c r="A105" s="4">
        <v>94</v>
      </c>
      <c r="B105" s="1" t="s">
        <v>979</v>
      </c>
      <c r="C105" s="16" t="s">
        <v>1462</v>
      </c>
      <c r="D105" s="1" t="s">
        <v>1639</v>
      </c>
      <c r="E105" s="14">
        <v>43515</v>
      </c>
      <c r="F105" s="14">
        <v>43515</v>
      </c>
      <c r="G105" s="2">
        <v>17</v>
      </c>
      <c r="H105" s="3" t="s">
        <v>1078</v>
      </c>
      <c r="I105" s="3" t="s">
        <v>1174</v>
      </c>
      <c r="J105" s="3" t="s">
        <v>1701</v>
      </c>
      <c r="K105" s="3" t="s">
        <v>1701</v>
      </c>
      <c r="L105" s="3" t="s">
        <v>1701</v>
      </c>
      <c r="M105" s="3" t="s">
        <v>1164</v>
      </c>
      <c r="N105" s="1" t="s">
        <v>1080</v>
      </c>
      <c r="O105" s="3" t="s">
        <v>1701</v>
      </c>
      <c r="P105" s="3" t="s">
        <v>1701</v>
      </c>
      <c r="Q105" s="3" t="s">
        <v>1701</v>
      </c>
      <c r="R105" s="1" t="s">
        <v>1429</v>
      </c>
      <c r="S105" s="1" t="s">
        <v>502</v>
      </c>
      <c r="T105" s="73" t="s">
        <v>1232</v>
      </c>
      <c r="V105" s="60"/>
      <c r="W105" s="60"/>
      <c r="X105" s="60"/>
      <c r="Y105" s="60"/>
    </row>
    <row r="106" spans="1:25" s="57" customFormat="1" ht="16.5" x14ac:dyDescent="0.25">
      <c r="A106" s="4">
        <v>95</v>
      </c>
      <c r="B106" s="1" t="s">
        <v>979</v>
      </c>
      <c r="C106" s="16" t="s">
        <v>1462</v>
      </c>
      <c r="D106" s="1" t="s">
        <v>1639</v>
      </c>
      <c r="E106" s="14">
        <v>43515</v>
      </c>
      <c r="F106" s="14">
        <v>43515</v>
      </c>
      <c r="G106" s="2">
        <v>17</v>
      </c>
      <c r="H106" s="3" t="s">
        <v>1078</v>
      </c>
      <c r="I106" s="3" t="s">
        <v>1175</v>
      </c>
      <c r="J106" s="3" t="s">
        <v>1701</v>
      </c>
      <c r="K106" s="3" t="s">
        <v>1701</v>
      </c>
      <c r="L106" s="3" t="s">
        <v>1701</v>
      </c>
      <c r="M106" s="3" t="s">
        <v>1164</v>
      </c>
      <c r="N106" s="1" t="s">
        <v>1080</v>
      </c>
      <c r="O106" s="3" t="s">
        <v>1701</v>
      </c>
      <c r="P106" s="3" t="s">
        <v>1701</v>
      </c>
      <c r="Q106" s="3" t="s">
        <v>1701</v>
      </c>
      <c r="R106" s="1" t="s">
        <v>1429</v>
      </c>
      <c r="S106" s="1" t="s">
        <v>502</v>
      </c>
      <c r="T106" s="73" t="s">
        <v>1232</v>
      </c>
      <c r="V106" s="60"/>
      <c r="W106" s="60"/>
      <c r="X106" s="60"/>
      <c r="Y106" s="60"/>
    </row>
    <row r="107" spans="1:25" s="57" customFormat="1" ht="16.5" x14ac:dyDescent="0.25">
      <c r="A107" s="4">
        <v>96</v>
      </c>
      <c r="B107" s="1" t="s">
        <v>979</v>
      </c>
      <c r="C107" s="16" t="s">
        <v>1463</v>
      </c>
      <c r="D107" s="1" t="s">
        <v>1639</v>
      </c>
      <c r="E107" s="14">
        <v>43516</v>
      </c>
      <c r="F107" s="14">
        <v>43516</v>
      </c>
      <c r="G107" s="2">
        <v>17</v>
      </c>
      <c r="H107" s="3" t="s">
        <v>1078</v>
      </c>
      <c r="I107" s="3" t="s">
        <v>1142</v>
      </c>
      <c r="J107" s="3" t="s">
        <v>1701</v>
      </c>
      <c r="K107" s="3" t="s">
        <v>1701</v>
      </c>
      <c r="L107" s="3" t="s">
        <v>1701</v>
      </c>
      <c r="M107" s="3" t="s">
        <v>1097</v>
      </c>
      <c r="N107" s="1" t="s">
        <v>1080</v>
      </c>
      <c r="O107" s="3" t="s">
        <v>1701</v>
      </c>
      <c r="P107" s="3" t="s">
        <v>1701</v>
      </c>
      <c r="Q107" s="3" t="s">
        <v>1701</v>
      </c>
      <c r="R107" s="1" t="s">
        <v>1429</v>
      </c>
      <c r="S107" s="1" t="s">
        <v>502</v>
      </c>
      <c r="T107" s="73"/>
      <c r="V107" s="60"/>
      <c r="W107" s="60"/>
      <c r="X107" s="60"/>
      <c r="Y107" s="60"/>
    </row>
    <row r="108" spans="1:25" s="57" customFormat="1" ht="16.5" x14ac:dyDescent="0.25">
      <c r="A108" s="4">
        <v>97</v>
      </c>
      <c r="B108" s="1" t="s">
        <v>979</v>
      </c>
      <c r="C108" s="16" t="s">
        <v>1463</v>
      </c>
      <c r="D108" s="1" t="s">
        <v>1639</v>
      </c>
      <c r="E108" s="14">
        <v>43516</v>
      </c>
      <c r="F108" s="14">
        <v>43516</v>
      </c>
      <c r="G108" s="2">
        <v>17</v>
      </c>
      <c r="H108" s="3" t="s">
        <v>1078</v>
      </c>
      <c r="I108" s="3" t="s">
        <v>1145</v>
      </c>
      <c r="J108" s="3" t="s">
        <v>1701</v>
      </c>
      <c r="K108" s="3" t="s">
        <v>1701</v>
      </c>
      <c r="L108" s="3" t="s">
        <v>1701</v>
      </c>
      <c r="M108" s="3" t="s">
        <v>1233</v>
      </c>
      <c r="N108" s="1" t="s">
        <v>1080</v>
      </c>
      <c r="O108" s="3" t="s">
        <v>1701</v>
      </c>
      <c r="P108" s="3" t="s">
        <v>1701</v>
      </c>
      <c r="Q108" s="3" t="s">
        <v>1701</v>
      </c>
      <c r="R108" s="1" t="s">
        <v>1429</v>
      </c>
      <c r="S108" s="1" t="s">
        <v>502</v>
      </c>
      <c r="T108" s="73"/>
      <c r="V108" s="60"/>
      <c r="W108" s="60"/>
      <c r="X108" s="60"/>
      <c r="Y108" s="60"/>
    </row>
    <row r="109" spans="1:25" s="57" customFormat="1" ht="16.5" x14ac:dyDescent="0.25">
      <c r="A109" s="4">
        <v>98</v>
      </c>
      <c r="B109" s="1" t="s">
        <v>979</v>
      </c>
      <c r="C109" s="16" t="s">
        <v>1464</v>
      </c>
      <c r="D109" s="1" t="s">
        <v>1639</v>
      </c>
      <c r="E109" s="14">
        <v>43517</v>
      </c>
      <c r="F109" s="14">
        <v>43518</v>
      </c>
      <c r="G109" s="2">
        <v>17</v>
      </c>
      <c r="H109" s="3" t="s">
        <v>1078</v>
      </c>
      <c r="I109" s="3" t="s">
        <v>1701</v>
      </c>
      <c r="J109" s="3" t="s">
        <v>1701</v>
      </c>
      <c r="K109" s="3" t="s">
        <v>1701</v>
      </c>
      <c r="L109" s="3" t="s">
        <v>1701</v>
      </c>
      <c r="M109" s="3" t="s">
        <v>1090</v>
      </c>
      <c r="N109" s="1" t="s">
        <v>1080</v>
      </c>
      <c r="O109" s="3" t="s">
        <v>1701</v>
      </c>
      <c r="P109" s="3" t="s">
        <v>1701</v>
      </c>
      <c r="Q109" s="3" t="s">
        <v>1701</v>
      </c>
      <c r="R109" s="1" t="s">
        <v>1429</v>
      </c>
      <c r="S109" s="1" t="s">
        <v>502</v>
      </c>
      <c r="T109" s="73" t="s">
        <v>1234</v>
      </c>
      <c r="V109" s="60"/>
      <c r="W109" s="60"/>
      <c r="X109" s="60"/>
      <c r="Y109" s="60"/>
    </row>
    <row r="110" spans="1:25" s="57" customFormat="1" ht="16.5" x14ac:dyDescent="0.25">
      <c r="A110" s="4">
        <v>99</v>
      </c>
      <c r="B110" s="1" t="s">
        <v>979</v>
      </c>
      <c r="C110" s="16" t="s">
        <v>1465</v>
      </c>
      <c r="D110" s="1" t="s">
        <v>1639</v>
      </c>
      <c r="E110" s="14">
        <v>43521</v>
      </c>
      <c r="F110" s="14">
        <v>43521</v>
      </c>
      <c r="G110" s="2">
        <v>18</v>
      </c>
      <c r="H110" s="3" t="s">
        <v>1078</v>
      </c>
      <c r="I110" s="3" t="s">
        <v>1701</v>
      </c>
      <c r="J110" s="3" t="s">
        <v>1701</v>
      </c>
      <c r="K110" s="3" t="s">
        <v>1701</v>
      </c>
      <c r="L110" s="3" t="s">
        <v>1701</v>
      </c>
      <c r="M110" s="3" t="s">
        <v>1235</v>
      </c>
      <c r="N110" s="1" t="s">
        <v>1080</v>
      </c>
      <c r="O110" s="3" t="s">
        <v>1701</v>
      </c>
      <c r="P110" s="3" t="s">
        <v>1701</v>
      </c>
      <c r="Q110" s="3" t="s">
        <v>1701</v>
      </c>
      <c r="R110" s="1" t="s">
        <v>1429</v>
      </c>
      <c r="S110" s="1" t="s">
        <v>502</v>
      </c>
      <c r="T110" s="73"/>
      <c r="V110" s="60"/>
      <c r="W110" s="60"/>
      <c r="X110" s="60"/>
      <c r="Y110" s="60"/>
    </row>
    <row r="111" spans="1:25" s="57" customFormat="1" ht="16.5" x14ac:dyDescent="0.25">
      <c r="A111" s="4">
        <v>100</v>
      </c>
      <c r="B111" s="1" t="s">
        <v>979</v>
      </c>
      <c r="C111" s="16" t="s">
        <v>1466</v>
      </c>
      <c r="D111" s="1" t="s">
        <v>1639</v>
      </c>
      <c r="E111" s="14">
        <v>43522</v>
      </c>
      <c r="F111" s="14">
        <v>43522</v>
      </c>
      <c r="G111" s="2">
        <v>18</v>
      </c>
      <c r="H111" s="3" t="s">
        <v>1078</v>
      </c>
      <c r="I111" s="3" t="s">
        <v>1171</v>
      </c>
      <c r="J111" s="3" t="s">
        <v>1701</v>
      </c>
      <c r="K111" s="3" t="s">
        <v>1701</v>
      </c>
      <c r="L111" s="3" t="s">
        <v>1701</v>
      </c>
      <c r="M111" s="3" t="s">
        <v>1236</v>
      </c>
      <c r="N111" s="1" t="s">
        <v>1080</v>
      </c>
      <c r="O111" s="3" t="s">
        <v>1701</v>
      </c>
      <c r="P111" s="3" t="s">
        <v>1701</v>
      </c>
      <c r="Q111" s="3" t="s">
        <v>1701</v>
      </c>
      <c r="R111" s="1" t="s">
        <v>1429</v>
      </c>
      <c r="S111" s="1" t="s">
        <v>502</v>
      </c>
      <c r="T111" s="73" t="s">
        <v>1237</v>
      </c>
      <c r="V111" s="60"/>
      <c r="W111" s="60"/>
      <c r="X111" s="60"/>
      <c r="Y111" s="60"/>
    </row>
    <row r="112" spans="1:25" s="57" customFormat="1" ht="16.5" x14ac:dyDescent="0.25">
      <c r="A112" s="4">
        <v>101</v>
      </c>
      <c r="B112" s="1" t="s">
        <v>979</v>
      </c>
      <c r="C112" s="16" t="s">
        <v>1466</v>
      </c>
      <c r="D112" s="1" t="s">
        <v>1639</v>
      </c>
      <c r="E112" s="14">
        <v>43522</v>
      </c>
      <c r="F112" s="14">
        <v>43522</v>
      </c>
      <c r="G112" s="2">
        <v>18</v>
      </c>
      <c r="H112" s="3" t="s">
        <v>1078</v>
      </c>
      <c r="I112" s="3" t="s">
        <v>1174</v>
      </c>
      <c r="J112" s="3" t="s">
        <v>1701</v>
      </c>
      <c r="K112" s="3" t="s">
        <v>1701</v>
      </c>
      <c r="L112" s="3" t="s">
        <v>1701</v>
      </c>
      <c r="M112" s="3" t="s">
        <v>1208</v>
      </c>
      <c r="N112" s="1" t="s">
        <v>1080</v>
      </c>
      <c r="O112" s="3" t="s">
        <v>1701</v>
      </c>
      <c r="P112" s="3" t="s">
        <v>1701</v>
      </c>
      <c r="Q112" s="3" t="s">
        <v>1701</v>
      </c>
      <c r="R112" s="1" t="s">
        <v>1429</v>
      </c>
      <c r="S112" s="1" t="s">
        <v>502</v>
      </c>
      <c r="T112" s="73" t="s">
        <v>1237</v>
      </c>
      <c r="V112" s="60"/>
      <c r="W112" s="60"/>
      <c r="X112" s="60"/>
      <c r="Y112" s="60"/>
    </row>
    <row r="113" spans="1:25" s="57" customFormat="1" ht="16.5" x14ac:dyDescent="0.25">
      <c r="A113" s="4">
        <v>102</v>
      </c>
      <c r="B113" s="1" t="s">
        <v>979</v>
      </c>
      <c r="C113" s="16" t="s">
        <v>1466</v>
      </c>
      <c r="D113" s="1" t="s">
        <v>1639</v>
      </c>
      <c r="E113" s="14">
        <v>43522</v>
      </c>
      <c r="F113" s="14">
        <v>43522</v>
      </c>
      <c r="G113" s="2">
        <v>18</v>
      </c>
      <c r="H113" s="3" t="s">
        <v>1078</v>
      </c>
      <c r="I113" s="3" t="s">
        <v>1175</v>
      </c>
      <c r="J113" s="3" t="s">
        <v>1701</v>
      </c>
      <c r="K113" s="3" t="s">
        <v>1701</v>
      </c>
      <c r="L113" s="3" t="s">
        <v>1701</v>
      </c>
      <c r="M113" s="3" t="s">
        <v>1172</v>
      </c>
      <c r="N113" s="1" t="s">
        <v>1080</v>
      </c>
      <c r="O113" s="3" t="s">
        <v>1701</v>
      </c>
      <c r="P113" s="3" t="s">
        <v>1701</v>
      </c>
      <c r="Q113" s="3" t="s">
        <v>1701</v>
      </c>
      <c r="R113" s="1" t="s">
        <v>1429</v>
      </c>
      <c r="S113" s="1" t="s">
        <v>502</v>
      </c>
      <c r="T113" s="73" t="s">
        <v>1237</v>
      </c>
      <c r="V113" s="60"/>
      <c r="W113" s="60"/>
      <c r="X113" s="60"/>
      <c r="Y113" s="60"/>
    </row>
    <row r="114" spans="1:25" s="57" customFormat="1" ht="16.5" x14ac:dyDescent="0.25">
      <c r="A114" s="4">
        <v>103</v>
      </c>
      <c r="B114" s="1" t="s">
        <v>979</v>
      </c>
      <c r="C114" s="16" t="s">
        <v>1467</v>
      </c>
      <c r="D114" s="1" t="s">
        <v>1639</v>
      </c>
      <c r="E114" s="14">
        <v>43523</v>
      </c>
      <c r="F114" s="14">
        <v>43523</v>
      </c>
      <c r="G114" s="2">
        <v>18</v>
      </c>
      <c r="H114" s="3" t="s">
        <v>1078</v>
      </c>
      <c r="I114" s="3" t="s">
        <v>1701</v>
      </c>
      <c r="J114" s="3" t="s">
        <v>1701</v>
      </c>
      <c r="K114" s="3" t="s">
        <v>1701</v>
      </c>
      <c r="L114" s="3" t="s">
        <v>1701</v>
      </c>
      <c r="M114" s="3" t="s">
        <v>1084</v>
      </c>
      <c r="N114" s="1" t="s">
        <v>1080</v>
      </c>
      <c r="O114" s="3" t="s">
        <v>1701</v>
      </c>
      <c r="P114" s="3" t="s">
        <v>1701</v>
      </c>
      <c r="Q114" s="3" t="s">
        <v>1701</v>
      </c>
      <c r="R114" s="1" t="s">
        <v>1429</v>
      </c>
      <c r="S114" s="1" t="s">
        <v>502</v>
      </c>
      <c r="T114" s="73" t="s">
        <v>1238</v>
      </c>
      <c r="V114" s="60"/>
      <c r="W114" s="60"/>
      <c r="X114" s="60"/>
      <c r="Y114" s="60"/>
    </row>
    <row r="115" spans="1:25" s="57" customFormat="1" ht="16.5" x14ac:dyDescent="0.25">
      <c r="A115" s="4">
        <v>104</v>
      </c>
      <c r="B115" s="1" t="s">
        <v>979</v>
      </c>
      <c r="C115" s="16" t="s">
        <v>1679</v>
      </c>
      <c r="D115" s="1" t="s">
        <v>1639</v>
      </c>
      <c r="E115" s="14">
        <v>43524</v>
      </c>
      <c r="F115" s="14">
        <v>43529</v>
      </c>
      <c r="G115" s="2">
        <v>18</v>
      </c>
      <c r="H115" s="3" t="s">
        <v>1078</v>
      </c>
      <c r="I115" s="3" t="s">
        <v>1701</v>
      </c>
      <c r="J115" s="3" t="s">
        <v>1701</v>
      </c>
      <c r="K115" s="3" t="s">
        <v>1701</v>
      </c>
      <c r="L115" s="3" t="s">
        <v>1701</v>
      </c>
      <c r="M115" s="3" t="s">
        <v>1239</v>
      </c>
      <c r="N115" s="1" t="s">
        <v>1080</v>
      </c>
      <c r="O115" s="3" t="s">
        <v>1701</v>
      </c>
      <c r="P115" s="3" t="s">
        <v>1701</v>
      </c>
      <c r="Q115" s="3" t="s">
        <v>1701</v>
      </c>
      <c r="R115" s="1" t="s">
        <v>1429</v>
      </c>
      <c r="S115" s="1" t="s">
        <v>502</v>
      </c>
      <c r="T115" s="73" t="s">
        <v>1240</v>
      </c>
      <c r="V115" s="60"/>
      <c r="W115" s="60"/>
      <c r="X115" s="60"/>
      <c r="Y115" s="60"/>
    </row>
    <row r="116" spans="1:25" s="57" customFormat="1" ht="16.5" x14ac:dyDescent="0.25">
      <c r="A116" s="4">
        <v>105</v>
      </c>
      <c r="B116" s="1" t="s">
        <v>979</v>
      </c>
      <c r="C116" s="16" t="s">
        <v>1468</v>
      </c>
      <c r="D116" s="1" t="s">
        <v>1639</v>
      </c>
      <c r="E116" s="14">
        <v>43530</v>
      </c>
      <c r="F116" s="14">
        <v>43530</v>
      </c>
      <c r="G116" s="2">
        <v>19</v>
      </c>
      <c r="H116" s="3" t="s">
        <v>1078</v>
      </c>
      <c r="I116" s="3" t="s">
        <v>1701</v>
      </c>
      <c r="J116" s="3" t="s">
        <v>1701</v>
      </c>
      <c r="K116" s="3" t="s">
        <v>1701</v>
      </c>
      <c r="L116" s="3" t="s">
        <v>1701</v>
      </c>
      <c r="M116" s="3" t="s">
        <v>1121</v>
      </c>
      <c r="N116" s="1" t="s">
        <v>1080</v>
      </c>
      <c r="O116" s="3" t="s">
        <v>1701</v>
      </c>
      <c r="P116" s="3" t="s">
        <v>1701</v>
      </c>
      <c r="Q116" s="3" t="s">
        <v>1701</v>
      </c>
      <c r="R116" s="1" t="s">
        <v>1429</v>
      </c>
      <c r="S116" s="1" t="s">
        <v>502</v>
      </c>
      <c r="T116" s="73"/>
      <c r="V116" s="60"/>
      <c r="W116" s="60"/>
      <c r="X116" s="60"/>
      <c r="Y116" s="60"/>
    </row>
    <row r="117" spans="1:25" s="57" customFormat="1" ht="16.5" x14ac:dyDescent="0.25">
      <c r="A117" s="4">
        <v>106</v>
      </c>
      <c r="B117" s="1" t="s">
        <v>979</v>
      </c>
      <c r="C117" s="16" t="s">
        <v>1469</v>
      </c>
      <c r="D117" s="1" t="s">
        <v>1639</v>
      </c>
      <c r="E117" s="14">
        <v>43531</v>
      </c>
      <c r="F117" s="14">
        <v>43531</v>
      </c>
      <c r="G117" s="2">
        <v>19</v>
      </c>
      <c r="H117" s="3" t="s">
        <v>1078</v>
      </c>
      <c r="I117" s="3" t="s">
        <v>1142</v>
      </c>
      <c r="J117" s="3" t="s">
        <v>1701</v>
      </c>
      <c r="K117" s="3" t="s">
        <v>1701</v>
      </c>
      <c r="L117" s="3" t="s">
        <v>1701</v>
      </c>
      <c r="M117" s="3" t="s">
        <v>1241</v>
      </c>
      <c r="N117" s="1" t="s">
        <v>1080</v>
      </c>
      <c r="O117" s="3" t="s">
        <v>1701</v>
      </c>
      <c r="P117" s="3" t="s">
        <v>1701</v>
      </c>
      <c r="Q117" s="3" t="s">
        <v>1701</v>
      </c>
      <c r="R117" s="1" t="s">
        <v>1429</v>
      </c>
      <c r="S117" s="1" t="s">
        <v>502</v>
      </c>
      <c r="T117" s="73" t="s">
        <v>1242</v>
      </c>
      <c r="V117" s="60"/>
      <c r="W117" s="60"/>
      <c r="X117" s="60"/>
      <c r="Y117" s="60"/>
    </row>
    <row r="118" spans="1:25" s="57" customFormat="1" ht="16.5" x14ac:dyDescent="0.25">
      <c r="A118" s="4">
        <v>107</v>
      </c>
      <c r="B118" s="1" t="s">
        <v>979</v>
      </c>
      <c r="C118" s="16" t="s">
        <v>1469</v>
      </c>
      <c r="D118" s="1" t="s">
        <v>1639</v>
      </c>
      <c r="E118" s="14">
        <v>43531</v>
      </c>
      <c r="F118" s="14">
        <v>43531</v>
      </c>
      <c r="G118" s="2">
        <v>19</v>
      </c>
      <c r="H118" s="3" t="s">
        <v>1078</v>
      </c>
      <c r="I118" s="3" t="s">
        <v>1145</v>
      </c>
      <c r="J118" s="3" t="s">
        <v>1701</v>
      </c>
      <c r="K118" s="3" t="s">
        <v>1701</v>
      </c>
      <c r="L118" s="3" t="s">
        <v>1701</v>
      </c>
      <c r="M118" s="3" t="s">
        <v>1220</v>
      </c>
      <c r="N118" s="1" t="s">
        <v>1080</v>
      </c>
      <c r="O118" s="3" t="s">
        <v>1701</v>
      </c>
      <c r="P118" s="3" t="s">
        <v>1701</v>
      </c>
      <c r="Q118" s="3" t="s">
        <v>1701</v>
      </c>
      <c r="R118" s="1" t="s">
        <v>1429</v>
      </c>
      <c r="S118" s="1" t="s">
        <v>502</v>
      </c>
      <c r="T118" s="73" t="s">
        <v>1242</v>
      </c>
      <c r="V118" s="60"/>
      <c r="W118" s="60"/>
      <c r="X118" s="60"/>
      <c r="Y118" s="60"/>
    </row>
    <row r="119" spans="1:25" s="57" customFormat="1" ht="16.5" x14ac:dyDescent="0.25">
      <c r="A119" s="4">
        <v>108</v>
      </c>
      <c r="B119" s="1" t="s">
        <v>979</v>
      </c>
      <c r="C119" s="16" t="s">
        <v>1470</v>
      </c>
      <c r="D119" s="1" t="s">
        <v>1639</v>
      </c>
      <c r="E119" s="14">
        <v>43532</v>
      </c>
      <c r="F119" s="14">
        <v>43535</v>
      </c>
      <c r="G119" s="2">
        <v>19</v>
      </c>
      <c r="H119" s="3" t="s">
        <v>1078</v>
      </c>
      <c r="I119" s="3" t="s">
        <v>1142</v>
      </c>
      <c r="J119" s="3" t="s">
        <v>1701</v>
      </c>
      <c r="K119" s="3" t="s">
        <v>1701</v>
      </c>
      <c r="L119" s="3" t="s">
        <v>1701</v>
      </c>
      <c r="M119" s="3" t="s">
        <v>1197</v>
      </c>
      <c r="N119" s="1" t="s">
        <v>1080</v>
      </c>
      <c r="O119" s="3" t="s">
        <v>1701</v>
      </c>
      <c r="P119" s="3" t="s">
        <v>1701</v>
      </c>
      <c r="Q119" s="3" t="s">
        <v>1701</v>
      </c>
      <c r="R119" s="1" t="s">
        <v>1429</v>
      </c>
      <c r="S119" s="1" t="s">
        <v>502</v>
      </c>
      <c r="T119" s="73" t="s">
        <v>1243</v>
      </c>
      <c r="V119" s="60"/>
      <c r="W119" s="60"/>
      <c r="X119" s="60"/>
      <c r="Y119" s="60"/>
    </row>
    <row r="120" spans="1:25" s="57" customFormat="1" ht="16.5" x14ac:dyDescent="0.25">
      <c r="A120" s="4">
        <v>109</v>
      </c>
      <c r="B120" s="1" t="s">
        <v>979</v>
      </c>
      <c r="C120" s="16" t="s">
        <v>1471</v>
      </c>
      <c r="D120" s="1" t="s">
        <v>1639</v>
      </c>
      <c r="E120" s="14">
        <v>43535</v>
      </c>
      <c r="F120" s="14">
        <v>43535</v>
      </c>
      <c r="G120" s="2">
        <v>19</v>
      </c>
      <c r="H120" s="3" t="s">
        <v>1078</v>
      </c>
      <c r="I120" s="3" t="s">
        <v>1145</v>
      </c>
      <c r="J120" s="3" t="s">
        <v>1701</v>
      </c>
      <c r="K120" s="3" t="s">
        <v>1701</v>
      </c>
      <c r="L120" s="3" t="s">
        <v>1701</v>
      </c>
      <c r="M120" s="3" t="s">
        <v>1244</v>
      </c>
      <c r="N120" s="1" t="s">
        <v>1080</v>
      </c>
      <c r="O120" s="3" t="s">
        <v>1701</v>
      </c>
      <c r="P120" s="3" t="s">
        <v>1701</v>
      </c>
      <c r="Q120" s="3" t="s">
        <v>1701</v>
      </c>
      <c r="R120" s="1" t="s">
        <v>1429</v>
      </c>
      <c r="S120" s="1" t="s">
        <v>502</v>
      </c>
      <c r="T120" s="73"/>
      <c r="V120" s="60"/>
      <c r="W120" s="60"/>
      <c r="X120" s="60"/>
      <c r="Y120" s="60"/>
    </row>
    <row r="121" spans="1:25" s="57" customFormat="1" ht="16.5" x14ac:dyDescent="0.25">
      <c r="A121" s="4">
        <v>110</v>
      </c>
      <c r="B121" s="1" t="s">
        <v>979</v>
      </c>
      <c r="C121" s="16" t="s">
        <v>1472</v>
      </c>
      <c r="D121" s="1" t="s">
        <v>1639</v>
      </c>
      <c r="E121" s="14">
        <v>43536</v>
      </c>
      <c r="F121" s="14">
        <v>43536</v>
      </c>
      <c r="G121" s="2">
        <v>19</v>
      </c>
      <c r="H121" s="3" t="s">
        <v>1078</v>
      </c>
      <c r="I121" s="3" t="s">
        <v>1701</v>
      </c>
      <c r="J121" s="3" t="s">
        <v>1701</v>
      </c>
      <c r="K121" s="3" t="s">
        <v>1701</v>
      </c>
      <c r="L121" s="3" t="s">
        <v>1701</v>
      </c>
      <c r="M121" s="3" t="s">
        <v>1112</v>
      </c>
      <c r="N121" s="1" t="s">
        <v>1080</v>
      </c>
      <c r="O121" s="3" t="s">
        <v>1701</v>
      </c>
      <c r="P121" s="3" t="s">
        <v>1701</v>
      </c>
      <c r="Q121" s="3" t="s">
        <v>1701</v>
      </c>
      <c r="R121" s="1" t="s">
        <v>1429</v>
      </c>
      <c r="S121" s="1" t="s">
        <v>502</v>
      </c>
      <c r="T121" s="73" t="s">
        <v>1245</v>
      </c>
      <c r="V121" s="60"/>
      <c r="W121" s="60"/>
      <c r="X121" s="60"/>
      <c r="Y121" s="60"/>
    </row>
    <row r="122" spans="1:25" s="57" customFormat="1" ht="16.5" x14ac:dyDescent="0.25">
      <c r="A122" s="4">
        <v>111</v>
      </c>
      <c r="B122" s="1" t="s">
        <v>979</v>
      </c>
      <c r="C122" s="16" t="s">
        <v>1473</v>
      </c>
      <c r="D122" s="1" t="s">
        <v>1639</v>
      </c>
      <c r="E122" s="14">
        <v>43537</v>
      </c>
      <c r="F122" s="14">
        <v>43537</v>
      </c>
      <c r="G122" s="2">
        <v>20</v>
      </c>
      <c r="H122" s="3" t="s">
        <v>1078</v>
      </c>
      <c r="I122" s="3" t="s">
        <v>1142</v>
      </c>
      <c r="J122" s="3" t="s">
        <v>1701</v>
      </c>
      <c r="K122" s="3" t="s">
        <v>1701</v>
      </c>
      <c r="L122" s="3" t="s">
        <v>1701</v>
      </c>
      <c r="M122" s="3" t="s">
        <v>1246</v>
      </c>
      <c r="N122" s="1" t="s">
        <v>1080</v>
      </c>
      <c r="O122" s="3" t="s">
        <v>1701</v>
      </c>
      <c r="P122" s="3" t="s">
        <v>1701</v>
      </c>
      <c r="Q122" s="3" t="s">
        <v>1701</v>
      </c>
      <c r="R122" s="1" t="s">
        <v>1429</v>
      </c>
      <c r="S122" s="1" t="s">
        <v>502</v>
      </c>
      <c r="T122" s="73"/>
      <c r="V122" s="60"/>
      <c r="W122" s="60"/>
      <c r="X122" s="60"/>
      <c r="Y122" s="60"/>
    </row>
    <row r="123" spans="1:25" s="57" customFormat="1" ht="16.5" x14ac:dyDescent="0.25">
      <c r="A123" s="4">
        <v>112</v>
      </c>
      <c r="B123" s="1" t="s">
        <v>979</v>
      </c>
      <c r="C123" s="16" t="s">
        <v>1473</v>
      </c>
      <c r="D123" s="1" t="s">
        <v>1639</v>
      </c>
      <c r="E123" s="14">
        <v>43537</v>
      </c>
      <c r="F123" s="14">
        <v>43537</v>
      </c>
      <c r="G123" s="2">
        <v>20</v>
      </c>
      <c r="H123" s="3" t="s">
        <v>1078</v>
      </c>
      <c r="I123" s="3" t="s">
        <v>1145</v>
      </c>
      <c r="J123" s="3" t="s">
        <v>1701</v>
      </c>
      <c r="K123" s="3" t="s">
        <v>1701</v>
      </c>
      <c r="L123" s="3" t="s">
        <v>1701</v>
      </c>
      <c r="M123" s="3" t="s">
        <v>1247</v>
      </c>
      <c r="N123" s="1" t="s">
        <v>1080</v>
      </c>
      <c r="O123" s="3" t="s">
        <v>1701</v>
      </c>
      <c r="P123" s="3" t="s">
        <v>1701</v>
      </c>
      <c r="Q123" s="3" t="s">
        <v>1701</v>
      </c>
      <c r="R123" s="1" t="s">
        <v>1429</v>
      </c>
      <c r="S123" s="1" t="s">
        <v>502</v>
      </c>
      <c r="T123" s="73"/>
      <c r="V123" s="60"/>
      <c r="W123" s="60"/>
      <c r="X123" s="60"/>
      <c r="Y123" s="60"/>
    </row>
    <row r="124" spans="1:25" s="57" customFormat="1" ht="16.5" x14ac:dyDescent="0.25">
      <c r="A124" s="4">
        <v>113</v>
      </c>
      <c r="B124" s="1" t="s">
        <v>979</v>
      </c>
      <c r="C124" s="16" t="s">
        <v>1474</v>
      </c>
      <c r="D124" s="1" t="s">
        <v>1639</v>
      </c>
      <c r="E124" s="14">
        <v>43538</v>
      </c>
      <c r="F124" s="14">
        <v>43538</v>
      </c>
      <c r="G124" s="2">
        <v>20</v>
      </c>
      <c r="H124" s="3" t="s">
        <v>1248</v>
      </c>
      <c r="I124" s="3" t="s">
        <v>1701</v>
      </c>
      <c r="J124" s="3" t="s">
        <v>1701</v>
      </c>
      <c r="K124" s="3" t="s">
        <v>1701</v>
      </c>
      <c r="L124" s="3" t="s">
        <v>1701</v>
      </c>
      <c r="M124" s="3" t="s">
        <v>1162</v>
      </c>
      <c r="N124" s="1" t="s">
        <v>1080</v>
      </c>
      <c r="O124" s="3" t="s">
        <v>1701</v>
      </c>
      <c r="P124" s="3" t="s">
        <v>1701</v>
      </c>
      <c r="Q124" s="3" t="s">
        <v>1701</v>
      </c>
      <c r="R124" s="1" t="s">
        <v>1429</v>
      </c>
      <c r="S124" s="1" t="s">
        <v>502</v>
      </c>
      <c r="T124" s="73" t="s">
        <v>1249</v>
      </c>
      <c r="V124" s="60"/>
      <c r="W124" s="60"/>
      <c r="X124" s="60"/>
      <c r="Y124" s="60"/>
    </row>
    <row r="125" spans="1:25" s="57" customFormat="1" ht="16.5" x14ac:dyDescent="0.25">
      <c r="A125" s="4">
        <v>114</v>
      </c>
      <c r="B125" s="1" t="s">
        <v>979</v>
      </c>
      <c r="C125" s="16" t="s">
        <v>1475</v>
      </c>
      <c r="D125" s="1" t="s">
        <v>1639</v>
      </c>
      <c r="E125" s="14">
        <v>43539</v>
      </c>
      <c r="F125" s="14">
        <v>43539</v>
      </c>
      <c r="G125" s="2">
        <v>20</v>
      </c>
      <c r="H125" s="3" t="s">
        <v>1078</v>
      </c>
      <c r="I125" s="3" t="s">
        <v>1701</v>
      </c>
      <c r="J125" s="3" t="s">
        <v>1701</v>
      </c>
      <c r="K125" s="3" t="s">
        <v>1701</v>
      </c>
      <c r="L125" s="3" t="s">
        <v>1701</v>
      </c>
      <c r="M125" s="3" t="s">
        <v>1220</v>
      </c>
      <c r="N125" s="1" t="s">
        <v>1080</v>
      </c>
      <c r="O125" s="3" t="s">
        <v>1701</v>
      </c>
      <c r="P125" s="3" t="s">
        <v>1701</v>
      </c>
      <c r="Q125" s="3" t="s">
        <v>1701</v>
      </c>
      <c r="R125" s="1" t="s">
        <v>1429</v>
      </c>
      <c r="S125" s="1" t="s">
        <v>502</v>
      </c>
      <c r="T125" s="73"/>
      <c r="V125" s="60"/>
      <c r="W125" s="60"/>
      <c r="X125" s="60"/>
      <c r="Y125" s="60"/>
    </row>
    <row r="126" spans="1:25" s="57" customFormat="1" ht="16.5" x14ac:dyDescent="0.25">
      <c r="A126" s="4">
        <v>115</v>
      </c>
      <c r="B126" s="1" t="s">
        <v>979</v>
      </c>
      <c r="C126" s="16" t="s">
        <v>1476</v>
      </c>
      <c r="D126" s="1" t="s">
        <v>1639</v>
      </c>
      <c r="E126" s="14">
        <v>43542</v>
      </c>
      <c r="F126" s="14">
        <v>43542</v>
      </c>
      <c r="G126" s="2">
        <v>20</v>
      </c>
      <c r="H126" s="3" t="s">
        <v>1078</v>
      </c>
      <c r="I126" s="3" t="s">
        <v>1142</v>
      </c>
      <c r="J126" s="3" t="s">
        <v>1701</v>
      </c>
      <c r="K126" s="3" t="s">
        <v>1701</v>
      </c>
      <c r="L126" s="3" t="s">
        <v>1701</v>
      </c>
      <c r="M126" s="3" t="s">
        <v>1250</v>
      </c>
      <c r="N126" s="1" t="s">
        <v>1080</v>
      </c>
      <c r="O126" s="3" t="s">
        <v>1701</v>
      </c>
      <c r="P126" s="3" t="s">
        <v>1701</v>
      </c>
      <c r="Q126" s="3" t="s">
        <v>1701</v>
      </c>
      <c r="R126" s="1" t="s">
        <v>1429</v>
      </c>
      <c r="S126" s="1" t="s">
        <v>502</v>
      </c>
      <c r="T126" s="73"/>
      <c r="V126" s="60"/>
      <c r="W126" s="60"/>
      <c r="X126" s="60"/>
      <c r="Y126" s="60"/>
    </row>
    <row r="127" spans="1:25" s="57" customFormat="1" ht="16.5" x14ac:dyDescent="0.25">
      <c r="A127" s="4">
        <v>116</v>
      </c>
      <c r="B127" s="1" t="s">
        <v>979</v>
      </c>
      <c r="C127" s="16" t="s">
        <v>1476</v>
      </c>
      <c r="D127" s="1" t="s">
        <v>1639</v>
      </c>
      <c r="E127" s="14">
        <v>43542</v>
      </c>
      <c r="F127" s="14">
        <v>43542</v>
      </c>
      <c r="G127" s="2">
        <v>20</v>
      </c>
      <c r="H127" s="3" t="s">
        <v>1078</v>
      </c>
      <c r="I127" s="3" t="s">
        <v>1145</v>
      </c>
      <c r="J127" s="3" t="s">
        <v>1701</v>
      </c>
      <c r="K127" s="3" t="s">
        <v>1701</v>
      </c>
      <c r="L127" s="3" t="s">
        <v>1701</v>
      </c>
      <c r="M127" s="3" t="s">
        <v>1251</v>
      </c>
      <c r="N127" s="1" t="s">
        <v>1080</v>
      </c>
      <c r="O127" s="3" t="s">
        <v>1701</v>
      </c>
      <c r="P127" s="3" t="s">
        <v>1701</v>
      </c>
      <c r="Q127" s="3" t="s">
        <v>1701</v>
      </c>
      <c r="R127" s="1" t="s">
        <v>1429</v>
      </c>
      <c r="S127" s="1" t="s">
        <v>502</v>
      </c>
      <c r="T127" s="73"/>
      <c r="V127" s="60"/>
      <c r="W127" s="60"/>
      <c r="X127" s="60"/>
      <c r="Y127" s="60"/>
    </row>
    <row r="128" spans="1:25" s="57" customFormat="1" ht="27" x14ac:dyDescent="0.25">
      <c r="A128" s="4">
        <v>117</v>
      </c>
      <c r="B128" s="1" t="s">
        <v>979</v>
      </c>
      <c r="C128" s="16" t="s">
        <v>1678</v>
      </c>
      <c r="D128" s="1" t="s">
        <v>1639</v>
      </c>
      <c r="E128" s="14">
        <v>43543</v>
      </c>
      <c r="F128" s="14">
        <v>43550</v>
      </c>
      <c r="G128" s="2">
        <v>21</v>
      </c>
      <c r="H128" s="3" t="s">
        <v>1078</v>
      </c>
      <c r="I128" s="3" t="s">
        <v>1701</v>
      </c>
      <c r="J128" s="3" t="s">
        <v>1701</v>
      </c>
      <c r="K128" s="3" t="s">
        <v>1701</v>
      </c>
      <c r="L128" s="3" t="s">
        <v>1701</v>
      </c>
      <c r="M128" s="3" t="s">
        <v>1088</v>
      </c>
      <c r="N128" s="1" t="s">
        <v>1080</v>
      </c>
      <c r="O128" s="3" t="s">
        <v>1701</v>
      </c>
      <c r="P128" s="3" t="s">
        <v>1701</v>
      </c>
      <c r="Q128" s="3" t="s">
        <v>1701</v>
      </c>
      <c r="R128" s="1" t="s">
        <v>1429</v>
      </c>
      <c r="S128" s="1" t="s">
        <v>502</v>
      </c>
      <c r="T128" s="73" t="s">
        <v>1252</v>
      </c>
      <c r="V128" s="60"/>
      <c r="W128" s="60"/>
      <c r="X128" s="60"/>
      <c r="Y128" s="60"/>
    </row>
    <row r="129" spans="1:25" s="57" customFormat="1" ht="16.5" x14ac:dyDescent="0.25">
      <c r="A129" s="4">
        <v>118</v>
      </c>
      <c r="B129" s="1" t="s">
        <v>979</v>
      </c>
      <c r="C129" s="16" t="s">
        <v>1477</v>
      </c>
      <c r="D129" s="1" t="s">
        <v>1639</v>
      </c>
      <c r="E129" s="14">
        <v>43551</v>
      </c>
      <c r="F129" s="14">
        <v>43551</v>
      </c>
      <c r="G129" s="2">
        <v>21</v>
      </c>
      <c r="H129" s="3" t="s">
        <v>1078</v>
      </c>
      <c r="I129" s="3" t="s">
        <v>1701</v>
      </c>
      <c r="J129" s="3" t="s">
        <v>1701</v>
      </c>
      <c r="K129" s="3" t="s">
        <v>1701</v>
      </c>
      <c r="L129" s="3" t="s">
        <v>1701</v>
      </c>
      <c r="M129" s="3" t="s">
        <v>1253</v>
      </c>
      <c r="N129" s="1" t="s">
        <v>1080</v>
      </c>
      <c r="O129" s="3" t="s">
        <v>1701</v>
      </c>
      <c r="P129" s="3" t="s">
        <v>1701</v>
      </c>
      <c r="Q129" s="3" t="s">
        <v>1701</v>
      </c>
      <c r="R129" s="1" t="s">
        <v>1429</v>
      </c>
      <c r="S129" s="1" t="s">
        <v>502</v>
      </c>
      <c r="T129" s="73" t="s">
        <v>1254</v>
      </c>
      <c r="V129" s="60"/>
      <c r="W129" s="60"/>
      <c r="X129" s="60"/>
      <c r="Y129" s="60"/>
    </row>
    <row r="130" spans="1:25" s="57" customFormat="1" ht="16.5" x14ac:dyDescent="0.25">
      <c r="A130" s="4">
        <v>119</v>
      </c>
      <c r="B130" s="1" t="s">
        <v>979</v>
      </c>
      <c r="C130" s="16" t="s">
        <v>1478</v>
      </c>
      <c r="D130" s="1" t="s">
        <v>1639</v>
      </c>
      <c r="E130" s="14">
        <v>43552</v>
      </c>
      <c r="F130" s="14">
        <v>43552</v>
      </c>
      <c r="G130" s="2">
        <v>21</v>
      </c>
      <c r="H130" s="3" t="s">
        <v>1078</v>
      </c>
      <c r="I130" s="3" t="s">
        <v>1142</v>
      </c>
      <c r="J130" s="3" t="s">
        <v>1701</v>
      </c>
      <c r="K130" s="3" t="s">
        <v>1701</v>
      </c>
      <c r="L130" s="3" t="s">
        <v>1701</v>
      </c>
      <c r="M130" s="3" t="s">
        <v>1239</v>
      </c>
      <c r="N130" s="1" t="s">
        <v>1080</v>
      </c>
      <c r="O130" s="3" t="s">
        <v>1701</v>
      </c>
      <c r="P130" s="3" t="s">
        <v>1701</v>
      </c>
      <c r="Q130" s="3" t="s">
        <v>1701</v>
      </c>
      <c r="R130" s="1" t="s">
        <v>1429</v>
      </c>
      <c r="S130" s="1" t="s">
        <v>502</v>
      </c>
      <c r="T130" s="73" t="s">
        <v>1255</v>
      </c>
      <c r="V130" s="60"/>
      <c r="W130" s="60"/>
      <c r="X130" s="60"/>
      <c r="Y130" s="60"/>
    </row>
    <row r="131" spans="1:25" s="57" customFormat="1" ht="16.5" x14ac:dyDescent="0.25">
      <c r="A131" s="4">
        <v>120</v>
      </c>
      <c r="B131" s="1" t="s">
        <v>979</v>
      </c>
      <c r="C131" s="16" t="s">
        <v>1478</v>
      </c>
      <c r="D131" s="1" t="s">
        <v>1639</v>
      </c>
      <c r="E131" s="14">
        <v>43552</v>
      </c>
      <c r="F131" s="14">
        <v>43552</v>
      </c>
      <c r="G131" s="2">
        <v>21</v>
      </c>
      <c r="H131" s="3" t="s">
        <v>1078</v>
      </c>
      <c r="I131" s="3" t="s">
        <v>1145</v>
      </c>
      <c r="J131" s="3" t="s">
        <v>1701</v>
      </c>
      <c r="K131" s="3" t="s">
        <v>1701</v>
      </c>
      <c r="L131" s="3" t="s">
        <v>1701</v>
      </c>
      <c r="M131" s="3" t="s">
        <v>1193</v>
      </c>
      <c r="N131" s="1" t="s">
        <v>1080</v>
      </c>
      <c r="O131" s="3" t="s">
        <v>1701</v>
      </c>
      <c r="P131" s="3" t="s">
        <v>1701</v>
      </c>
      <c r="Q131" s="3" t="s">
        <v>1701</v>
      </c>
      <c r="R131" s="1" t="s">
        <v>1429</v>
      </c>
      <c r="S131" s="1" t="s">
        <v>502</v>
      </c>
      <c r="T131" s="73" t="s">
        <v>1255</v>
      </c>
      <c r="V131" s="60"/>
      <c r="W131" s="60"/>
      <c r="X131" s="60"/>
      <c r="Y131" s="60"/>
    </row>
    <row r="132" spans="1:25" s="57" customFormat="1" ht="16.5" x14ac:dyDescent="0.25">
      <c r="A132" s="4">
        <v>121</v>
      </c>
      <c r="B132" s="1" t="s">
        <v>979</v>
      </c>
      <c r="C132" s="16" t="s">
        <v>1479</v>
      </c>
      <c r="D132" s="1" t="s">
        <v>1639</v>
      </c>
      <c r="E132" s="14">
        <v>43553</v>
      </c>
      <c r="F132" s="14">
        <v>43553</v>
      </c>
      <c r="G132" s="2">
        <v>21</v>
      </c>
      <c r="H132" s="3" t="s">
        <v>1078</v>
      </c>
      <c r="I132" s="3" t="s">
        <v>1701</v>
      </c>
      <c r="J132" s="3" t="s">
        <v>1701</v>
      </c>
      <c r="K132" s="3" t="s">
        <v>1701</v>
      </c>
      <c r="L132" s="3" t="s">
        <v>1701</v>
      </c>
      <c r="M132" s="3" t="s">
        <v>1256</v>
      </c>
      <c r="N132" s="1" t="s">
        <v>1080</v>
      </c>
      <c r="O132" s="3" t="s">
        <v>1701</v>
      </c>
      <c r="P132" s="3" t="s">
        <v>1701</v>
      </c>
      <c r="Q132" s="3" t="s">
        <v>1701</v>
      </c>
      <c r="R132" s="1" t="s">
        <v>1429</v>
      </c>
      <c r="S132" s="1" t="s">
        <v>502</v>
      </c>
      <c r="T132" s="73" t="s">
        <v>1257</v>
      </c>
      <c r="V132" s="60"/>
      <c r="W132" s="60"/>
      <c r="X132" s="60"/>
      <c r="Y132" s="60"/>
    </row>
    <row r="133" spans="1:25" s="57" customFormat="1" ht="16.5" x14ac:dyDescent="0.25">
      <c r="A133" s="4">
        <v>122</v>
      </c>
      <c r="B133" s="1" t="s">
        <v>979</v>
      </c>
      <c r="C133" s="16" t="s">
        <v>1677</v>
      </c>
      <c r="D133" s="1" t="s">
        <v>1639</v>
      </c>
      <c r="E133" s="14">
        <v>43556</v>
      </c>
      <c r="F133" s="14">
        <v>43558</v>
      </c>
      <c r="G133" s="2">
        <v>21</v>
      </c>
      <c r="H133" s="3" t="s">
        <v>1078</v>
      </c>
      <c r="I133" s="3" t="s">
        <v>1701</v>
      </c>
      <c r="J133" s="3" t="s">
        <v>1701</v>
      </c>
      <c r="K133" s="3" t="s">
        <v>1701</v>
      </c>
      <c r="L133" s="3" t="s">
        <v>1701</v>
      </c>
      <c r="M133" s="3" t="s">
        <v>1258</v>
      </c>
      <c r="N133" s="1" t="s">
        <v>1080</v>
      </c>
      <c r="O133" s="3" t="s">
        <v>1701</v>
      </c>
      <c r="P133" s="3" t="s">
        <v>1701</v>
      </c>
      <c r="Q133" s="3" t="s">
        <v>1701</v>
      </c>
      <c r="R133" s="1" t="s">
        <v>1429</v>
      </c>
      <c r="S133" s="1" t="s">
        <v>502</v>
      </c>
      <c r="T133" s="73" t="s">
        <v>1259</v>
      </c>
      <c r="V133" s="60"/>
      <c r="W133" s="60"/>
      <c r="X133" s="60"/>
      <c r="Y133" s="60"/>
    </row>
    <row r="134" spans="1:25" s="57" customFormat="1" ht="16.5" x14ac:dyDescent="0.25">
      <c r="A134" s="4">
        <v>123</v>
      </c>
      <c r="B134" s="1" t="s">
        <v>979</v>
      </c>
      <c r="C134" s="16" t="s">
        <v>1480</v>
      </c>
      <c r="D134" s="1" t="s">
        <v>1639</v>
      </c>
      <c r="E134" s="14">
        <v>43559</v>
      </c>
      <c r="F134" s="14">
        <v>43559</v>
      </c>
      <c r="G134" s="2">
        <v>22</v>
      </c>
      <c r="H134" s="3" t="s">
        <v>1078</v>
      </c>
      <c r="I134" s="3" t="s">
        <v>1701</v>
      </c>
      <c r="J134" s="3" t="s">
        <v>1701</v>
      </c>
      <c r="K134" s="3" t="s">
        <v>1701</v>
      </c>
      <c r="L134" s="3" t="s">
        <v>1701</v>
      </c>
      <c r="M134" s="3" t="s">
        <v>1260</v>
      </c>
      <c r="N134" s="1" t="s">
        <v>1080</v>
      </c>
      <c r="O134" s="3" t="s">
        <v>1701</v>
      </c>
      <c r="P134" s="3" t="s">
        <v>1701</v>
      </c>
      <c r="Q134" s="3" t="s">
        <v>1701</v>
      </c>
      <c r="R134" s="1" t="s">
        <v>1429</v>
      </c>
      <c r="S134" s="1" t="s">
        <v>502</v>
      </c>
      <c r="T134" s="73"/>
      <c r="V134" s="60"/>
      <c r="W134" s="60"/>
      <c r="X134" s="60"/>
      <c r="Y134" s="60"/>
    </row>
    <row r="135" spans="1:25" s="57" customFormat="1" ht="16.5" x14ac:dyDescent="0.25">
      <c r="A135" s="4">
        <v>124</v>
      </c>
      <c r="B135" s="1" t="s">
        <v>979</v>
      </c>
      <c r="C135" s="16" t="s">
        <v>1481</v>
      </c>
      <c r="D135" s="1" t="s">
        <v>1639</v>
      </c>
      <c r="E135" s="14">
        <v>43560</v>
      </c>
      <c r="F135" s="14">
        <v>43560</v>
      </c>
      <c r="G135" s="2">
        <v>22</v>
      </c>
      <c r="H135" s="3" t="s">
        <v>1078</v>
      </c>
      <c r="I135" s="3" t="s">
        <v>1701</v>
      </c>
      <c r="J135" s="3" t="s">
        <v>1701</v>
      </c>
      <c r="K135" s="3" t="s">
        <v>1701</v>
      </c>
      <c r="L135" s="3" t="s">
        <v>1701</v>
      </c>
      <c r="M135" s="3" t="s">
        <v>1261</v>
      </c>
      <c r="N135" s="1" t="s">
        <v>1080</v>
      </c>
      <c r="O135" s="3" t="s">
        <v>1701</v>
      </c>
      <c r="P135" s="3" t="s">
        <v>1701</v>
      </c>
      <c r="Q135" s="3" t="s">
        <v>1701</v>
      </c>
      <c r="R135" s="1" t="s">
        <v>1429</v>
      </c>
      <c r="S135" s="1" t="s">
        <v>502</v>
      </c>
      <c r="T135" s="73"/>
      <c r="V135" s="60"/>
      <c r="W135" s="60"/>
      <c r="X135" s="60"/>
      <c r="Y135" s="60"/>
    </row>
    <row r="136" spans="1:25" s="57" customFormat="1" ht="16.5" x14ac:dyDescent="0.25">
      <c r="A136" s="4">
        <v>125</v>
      </c>
      <c r="B136" s="1" t="s">
        <v>979</v>
      </c>
      <c r="C136" s="16" t="s">
        <v>1482</v>
      </c>
      <c r="D136" s="1" t="s">
        <v>1639</v>
      </c>
      <c r="E136" s="14">
        <v>43563</v>
      </c>
      <c r="F136" s="14">
        <v>43563</v>
      </c>
      <c r="G136" s="2">
        <v>22</v>
      </c>
      <c r="H136" s="3" t="s">
        <v>1078</v>
      </c>
      <c r="I136" s="3" t="s">
        <v>1142</v>
      </c>
      <c r="J136" s="3" t="s">
        <v>1701</v>
      </c>
      <c r="K136" s="3" t="s">
        <v>1701</v>
      </c>
      <c r="L136" s="3" t="s">
        <v>1701</v>
      </c>
      <c r="M136" s="3" t="s">
        <v>1262</v>
      </c>
      <c r="N136" s="1" t="s">
        <v>1080</v>
      </c>
      <c r="O136" s="3" t="s">
        <v>1701</v>
      </c>
      <c r="P136" s="3" t="s">
        <v>1701</v>
      </c>
      <c r="Q136" s="3" t="s">
        <v>1701</v>
      </c>
      <c r="R136" s="1" t="s">
        <v>1429</v>
      </c>
      <c r="S136" s="1" t="s">
        <v>502</v>
      </c>
      <c r="T136" s="73"/>
      <c r="V136" s="60"/>
      <c r="W136" s="60"/>
      <c r="X136" s="60"/>
      <c r="Y136" s="60"/>
    </row>
    <row r="137" spans="1:25" s="57" customFormat="1" ht="16.5" x14ac:dyDescent="0.25">
      <c r="A137" s="4">
        <v>126</v>
      </c>
      <c r="B137" s="1" t="s">
        <v>979</v>
      </c>
      <c r="C137" s="16" t="s">
        <v>1482</v>
      </c>
      <c r="D137" s="1" t="s">
        <v>1639</v>
      </c>
      <c r="E137" s="14">
        <v>43563</v>
      </c>
      <c r="F137" s="14">
        <v>43563</v>
      </c>
      <c r="G137" s="2">
        <v>22</v>
      </c>
      <c r="H137" s="3" t="s">
        <v>1078</v>
      </c>
      <c r="I137" s="3" t="s">
        <v>1145</v>
      </c>
      <c r="J137" s="3" t="s">
        <v>1701</v>
      </c>
      <c r="K137" s="3" t="s">
        <v>1701</v>
      </c>
      <c r="L137" s="3" t="s">
        <v>1701</v>
      </c>
      <c r="M137" s="3" t="s">
        <v>1263</v>
      </c>
      <c r="N137" s="1" t="s">
        <v>1080</v>
      </c>
      <c r="O137" s="3" t="s">
        <v>1701</v>
      </c>
      <c r="P137" s="3" t="s">
        <v>1701</v>
      </c>
      <c r="Q137" s="3" t="s">
        <v>1701</v>
      </c>
      <c r="R137" s="1" t="s">
        <v>1429</v>
      </c>
      <c r="S137" s="1" t="s">
        <v>502</v>
      </c>
      <c r="T137" s="73"/>
      <c r="V137" s="60"/>
      <c r="W137" s="60"/>
      <c r="X137" s="60"/>
      <c r="Y137" s="60"/>
    </row>
    <row r="138" spans="1:25" s="57" customFormat="1" ht="16.5" x14ac:dyDescent="0.25">
      <c r="A138" s="4">
        <v>127</v>
      </c>
      <c r="B138" s="1" t="s">
        <v>979</v>
      </c>
      <c r="C138" s="16" t="s">
        <v>1483</v>
      </c>
      <c r="D138" s="1" t="s">
        <v>1639</v>
      </c>
      <c r="E138" s="14">
        <v>43564</v>
      </c>
      <c r="F138" s="14">
        <v>43564</v>
      </c>
      <c r="G138" s="2">
        <v>22</v>
      </c>
      <c r="H138" s="3" t="s">
        <v>1078</v>
      </c>
      <c r="I138" s="3" t="s">
        <v>1174</v>
      </c>
      <c r="J138" s="3" t="s">
        <v>1701</v>
      </c>
      <c r="K138" s="3" t="s">
        <v>1701</v>
      </c>
      <c r="L138" s="3" t="s">
        <v>1701</v>
      </c>
      <c r="M138" s="3" t="s">
        <v>1190</v>
      </c>
      <c r="N138" s="1" t="s">
        <v>1080</v>
      </c>
      <c r="O138" s="3" t="s">
        <v>1701</v>
      </c>
      <c r="P138" s="3" t="s">
        <v>1701</v>
      </c>
      <c r="Q138" s="3" t="s">
        <v>1701</v>
      </c>
      <c r="R138" s="1" t="s">
        <v>1429</v>
      </c>
      <c r="S138" s="1" t="s">
        <v>502</v>
      </c>
      <c r="T138" s="73" t="s">
        <v>1264</v>
      </c>
      <c r="V138" s="60"/>
      <c r="W138" s="60"/>
      <c r="X138" s="60"/>
      <c r="Y138" s="60"/>
    </row>
    <row r="139" spans="1:25" s="57" customFormat="1" ht="16.5" x14ac:dyDescent="0.25">
      <c r="A139" s="4">
        <v>128</v>
      </c>
      <c r="B139" s="1" t="s">
        <v>979</v>
      </c>
      <c r="C139" s="16" t="s">
        <v>1484</v>
      </c>
      <c r="D139" s="1" t="s">
        <v>1639</v>
      </c>
      <c r="E139" s="14">
        <v>43565</v>
      </c>
      <c r="F139" s="14">
        <v>43565</v>
      </c>
      <c r="G139" s="2">
        <v>22</v>
      </c>
      <c r="H139" s="3" t="s">
        <v>1078</v>
      </c>
      <c r="I139" s="3" t="s">
        <v>1175</v>
      </c>
      <c r="J139" s="3" t="s">
        <v>1701</v>
      </c>
      <c r="K139" s="3" t="s">
        <v>1701</v>
      </c>
      <c r="L139" s="3" t="s">
        <v>1701</v>
      </c>
      <c r="M139" s="3" t="s">
        <v>1225</v>
      </c>
      <c r="N139" s="1" t="s">
        <v>1080</v>
      </c>
      <c r="O139" s="3" t="s">
        <v>1701</v>
      </c>
      <c r="P139" s="3" t="s">
        <v>1701</v>
      </c>
      <c r="Q139" s="3" t="s">
        <v>1701</v>
      </c>
      <c r="R139" s="1" t="s">
        <v>1429</v>
      </c>
      <c r="S139" s="1" t="s">
        <v>502</v>
      </c>
      <c r="T139" s="73"/>
      <c r="V139" s="60"/>
      <c r="W139" s="60"/>
      <c r="X139" s="60"/>
      <c r="Y139" s="60"/>
    </row>
    <row r="140" spans="1:25" s="57" customFormat="1" ht="16.5" x14ac:dyDescent="0.25">
      <c r="A140" s="4">
        <v>129</v>
      </c>
      <c r="B140" s="1" t="s">
        <v>979</v>
      </c>
      <c r="C140" s="16" t="s">
        <v>1485</v>
      </c>
      <c r="D140" s="1" t="s">
        <v>1639</v>
      </c>
      <c r="E140" s="14">
        <v>43566</v>
      </c>
      <c r="F140" s="14">
        <v>43566</v>
      </c>
      <c r="G140" s="2">
        <v>23</v>
      </c>
      <c r="H140" s="3" t="s">
        <v>1078</v>
      </c>
      <c r="I140" s="3" t="s">
        <v>1701</v>
      </c>
      <c r="J140" s="3" t="s">
        <v>1701</v>
      </c>
      <c r="K140" s="3" t="s">
        <v>1701</v>
      </c>
      <c r="L140" s="3" t="s">
        <v>1701</v>
      </c>
      <c r="M140" s="3" t="s">
        <v>1265</v>
      </c>
      <c r="N140" s="1" t="s">
        <v>1080</v>
      </c>
      <c r="O140" s="3" t="s">
        <v>1701</v>
      </c>
      <c r="P140" s="3" t="s">
        <v>1701</v>
      </c>
      <c r="Q140" s="3" t="s">
        <v>1701</v>
      </c>
      <c r="R140" s="1" t="s">
        <v>1429</v>
      </c>
      <c r="S140" s="1" t="s">
        <v>502</v>
      </c>
      <c r="T140" s="73"/>
      <c r="V140" s="60"/>
      <c r="W140" s="60"/>
      <c r="X140" s="60"/>
      <c r="Y140" s="60"/>
    </row>
    <row r="141" spans="1:25" s="57" customFormat="1" ht="16.5" x14ac:dyDescent="0.25">
      <c r="A141" s="4">
        <v>130</v>
      </c>
      <c r="B141" s="1" t="s">
        <v>979</v>
      </c>
      <c r="C141" s="16" t="s">
        <v>1486</v>
      </c>
      <c r="D141" s="1" t="s">
        <v>1639</v>
      </c>
      <c r="E141" s="14">
        <v>43567</v>
      </c>
      <c r="F141" s="14">
        <v>43567</v>
      </c>
      <c r="G141" s="2">
        <v>23</v>
      </c>
      <c r="H141" s="3" t="s">
        <v>1078</v>
      </c>
      <c r="I141" s="3" t="s">
        <v>1701</v>
      </c>
      <c r="J141" s="3" t="s">
        <v>1701</v>
      </c>
      <c r="K141" s="3" t="s">
        <v>1701</v>
      </c>
      <c r="L141" s="3" t="s">
        <v>1701</v>
      </c>
      <c r="M141" s="3" t="s">
        <v>1123</v>
      </c>
      <c r="N141" s="1" t="s">
        <v>1080</v>
      </c>
      <c r="O141" s="3" t="s">
        <v>1701</v>
      </c>
      <c r="P141" s="3" t="s">
        <v>1701</v>
      </c>
      <c r="Q141" s="3" t="s">
        <v>1701</v>
      </c>
      <c r="R141" s="1" t="s">
        <v>1429</v>
      </c>
      <c r="S141" s="1" t="s">
        <v>502</v>
      </c>
      <c r="T141" s="73" t="s">
        <v>1266</v>
      </c>
      <c r="V141" s="60"/>
      <c r="W141" s="60"/>
      <c r="X141" s="60"/>
      <c r="Y141" s="60"/>
    </row>
    <row r="142" spans="1:25" s="57" customFormat="1" ht="16.5" x14ac:dyDescent="0.25">
      <c r="A142" s="4">
        <v>131</v>
      </c>
      <c r="B142" s="1" t="s">
        <v>979</v>
      </c>
      <c r="C142" s="16" t="s">
        <v>1487</v>
      </c>
      <c r="D142" s="1" t="s">
        <v>1639</v>
      </c>
      <c r="E142" s="14">
        <v>43570</v>
      </c>
      <c r="F142" s="14">
        <v>43570</v>
      </c>
      <c r="G142" s="2">
        <v>23</v>
      </c>
      <c r="H142" s="3" t="s">
        <v>1078</v>
      </c>
      <c r="I142" s="3" t="s">
        <v>1701</v>
      </c>
      <c r="J142" s="3" t="s">
        <v>1701</v>
      </c>
      <c r="K142" s="3" t="s">
        <v>1701</v>
      </c>
      <c r="L142" s="3" t="s">
        <v>1701</v>
      </c>
      <c r="M142" s="3" t="s">
        <v>1267</v>
      </c>
      <c r="N142" s="1" t="s">
        <v>1080</v>
      </c>
      <c r="O142" s="3" t="s">
        <v>1701</v>
      </c>
      <c r="P142" s="3" t="s">
        <v>1701</v>
      </c>
      <c r="Q142" s="3" t="s">
        <v>1701</v>
      </c>
      <c r="R142" s="1" t="s">
        <v>1429</v>
      </c>
      <c r="S142" s="1" t="s">
        <v>502</v>
      </c>
      <c r="T142" s="73"/>
      <c r="V142" s="60"/>
      <c r="W142" s="60"/>
      <c r="X142" s="60"/>
      <c r="Y142" s="60"/>
    </row>
    <row r="143" spans="1:25" s="57" customFormat="1" ht="16.5" x14ac:dyDescent="0.25">
      <c r="A143" s="4">
        <v>132</v>
      </c>
      <c r="B143" s="1" t="s">
        <v>979</v>
      </c>
      <c r="C143" s="16" t="s">
        <v>1488</v>
      </c>
      <c r="D143" s="1" t="s">
        <v>1639</v>
      </c>
      <c r="E143" s="14">
        <v>43571</v>
      </c>
      <c r="F143" s="14">
        <v>43571</v>
      </c>
      <c r="G143" s="2">
        <v>23</v>
      </c>
      <c r="H143" s="3" t="s">
        <v>1078</v>
      </c>
      <c r="I143" s="3" t="s">
        <v>1701</v>
      </c>
      <c r="J143" s="3" t="s">
        <v>1701</v>
      </c>
      <c r="K143" s="3" t="s">
        <v>1701</v>
      </c>
      <c r="L143" s="3" t="s">
        <v>1701</v>
      </c>
      <c r="M143" s="3" t="s">
        <v>1265</v>
      </c>
      <c r="N143" s="1" t="s">
        <v>1080</v>
      </c>
      <c r="O143" s="3" t="s">
        <v>1701</v>
      </c>
      <c r="P143" s="3" t="s">
        <v>1701</v>
      </c>
      <c r="Q143" s="3" t="s">
        <v>1701</v>
      </c>
      <c r="R143" s="1" t="s">
        <v>1429</v>
      </c>
      <c r="S143" s="1" t="s">
        <v>502</v>
      </c>
      <c r="T143" s="73"/>
      <c r="V143" s="60"/>
      <c r="W143" s="60"/>
      <c r="X143" s="60"/>
      <c r="Y143" s="60"/>
    </row>
    <row r="144" spans="1:25" s="57" customFormat="1" ht="16.5" x14ac:dyDescent="0.25">
      <c r="A144" s="4">
        <v>133</v>
      </c>
      <c r="B144" s="1" t="s">
        <v>979</v>
      </c>
      <c r="C144" s="16" t="s">
        <v>1489</v>
      </c>
      <c r="D144" s="1" t="s">
        <v>1639</v>
      </c>
      <c r="E144" s="14">
        <v>43572</v>
      </c>
      <c r="F144" s="14">
        <v>43572</v>
      </c>
      <c r="G144" s="2">
        <v>23</v>
      </c>
      <c r="H144" s="3" t="s">
        <v>1078</v>
      </c>
      <c r="I144" s="3" t="s">
        <v>1142</v>
      </c>
      <c r="J144" s="3" t="s">
        <v>1701</v>
      </c>
      <c r="K144" s="3" t="s">
        <v>1701</v>
      </c>
      <c r="L144" s="3" t="s">
        <v>1701</v>
      </c>
      <c r="M144" s="3" t="s">
        <v>1246</v>
      </c>
      <c r="N144" s="1" t="s">
        <v>1080</v>
      </c>
      <c r="O144" s="3" t="s">
        <v>1701</v>
      </c>
      <c r="P144" s="3" t="s">
        <v>1701</v>
      </c>
      <c r="Q144" s="3" t="s">
        <v>1701</v>
      </c>
      <c r="R144" s="1" t="s">
        <v>1429</v>
      </c>
      <c r="S144" s="1" t="s">
        <v>502</v>
      </c>
      <c r="T144" s="73"/>
      <c r="V144" s="60"/>
      <c r="W144" s="60"/>
      <c r="X144" s="60"/>
      <c r="Y144" s="60"/>
    </row>
    <row r="145" spans="1:25" s="57" customFormat="1" ht="16.5" x14ac:dyDescent="0.25">
      <c r="A145" s="4">
        <v>134</v>
      </c>
      <c r="B145" s="1" t="s">
        <v>979</v>
      </c>
      <c r="C145" s="16" t="s">
        <v>1489</v>
      </c>
      <c r="D145" s="1" t="s">
        <v>1639</v>
      </c>
      <c r="E145" s="14">
        <v>43572</v>
      </c>
      <c r="F145" s="14">
        <v>43572</v>
      </c>
      <c r="G145" s="2">
        <v>23</v>
      </c>
      <c r="H145" s="3" t="s">
        <v>1078</v>
      </c>
      <c r="I145" s="3" t="s">
        <v>1145</v>
      </c>
      <c r="J145" s="3" t="s">
        <v>1701</v>
      </c>
      <c r="K145" s="3" t="s">
        <v>1701</v>
      </c>
      <c r="L145" s="3" t="s">
        <v>1701</v>
      </c>
      <c r="M145" s="3" t="s">
        <v>1268</v>
      </c>
      <c r="N145" s="1" t="s">
        <v>1080</v>
      </c>
      <c r="O145" s="3" t="s">
        <v>1701</v>
      </c>
      <c r="P145" s="3" t="s">
        <v>1701</v>
      </c>
      <c r="Q145" s="3" t="s">
        <v>1701</v>
      </c>
      <c r="R145" s="1" t="s">
        <v>1429</v>
      </c>
      <c r="S145" s="1" t="s">
        <v>502</v>
      </c>
      <c r="T145" s="73"/>
      <c r="V145" s="60"/>
      <c r="W145" s="60"/>
      <c r="X145" s="60"/>
      <c r="Y145" s="60"/>
    </row>
    <row r="146" spans="1:25" s="57" customFormat="1" ht="16.5" x14ac:dyDescent="0.25">
      <c r="A146" s="4">
        <v>135</v>
      </c>
      <c r="B146" s="1" t="s">
        <v>979</v>
      </c>
      <c r="C146" s="16" t="s">
        <v>1490</v>
      </c>
      <c r="D146" s="1" t="s">
        <v>1639</v>
      </c>
      <c r="E146" s="14">
        <v>43577</v>
      </c>
      <c r="F146" s="14">
        <v>43577</v>
      </c>
      <c r="G146" s="2">
        <v>24</v>
      </c>
      <c r="H146" s="3" t="s">
        <v>1078</v>
      </c>
      <c r="I146" s="3" t="s">
        <v>1142</v>
      </c>
      <c r="J146" s="3" t="s">
        <v>1701</v>
      </c>
      <c r="K146" s="3" t="s">
        <v>1701</v>
      </c>
      <c r="L146" s="3" t="s">
        <v>1701</v>
      </c>
      <c r="M146" s="3" t="s">
        <v>1269</v>
      </c>
      <c r="N146" s="1" t="s">
        <v>1080</v>
      </c>
      <c r="O146" s="3" t="s">
        <v>1701</v>
      </c>
      <c r="P146" s="3" t="s">
        <v>1701</v>
      </c>
      <c r="Q146" s="3" t="s">
        <v>1701</v>
      </c>
      <c r="R146" s="1" t="s">
        <v>1429</v>
      </c>
      <c r="S146" s="1" t="s">
        <v>502</v>
      </c>
      <c r="T146" s="73" t="s">
        <v>1270</v>
      </c>
      <c r="V146" s="60"/>
      <c r="W146" s="60"/>
      <c r="X146" s="60"/>
      <c r="Y146" s="60"/>
    </row>
    <row r="147" spans="1:25" s="57" customFormat="1" ht="16.5" x14ac:dyDescent="0.25">
      <c r="A147" s="4">
        <v>136</v>
      </c>
      <c r="B147" s="1" t="s">
        <v>979</v>
      </c>
      <c r="C147" s="16" t="s">
        <v>1490</v>
      </c>
      <c r="D147" s="1" t="s">
        <v>1639</v>
      </c>
      <c r="E147" s="14">
        <v>43577</v>
      </c>
      <c r="F147" s="14">
        <v>43577</v>
      </c>
      <c r="G147" s="2">
        <v>24</v>
      </c>
      <c r="H147" s="3" t="s">
        <v>1078</v>
      </c>
      <c r="I147" s="3" t="s">
        <v>1145</v>
      </c>
      <c r="J147" s="3" t="s">
        <v>1701</v>
      </c>
      <c r="K147" s="3" t="s">
        <v>1701</v>
      </c>
      <c r="L147" s="3" t="s">
        <v>1701</v>
      </c>
      <c r="M147" s="3" t="s">
        <v>1090</v>
      </c>
      <c r="N147" s="1" t="s">
        <v>1080</v>
      </c>
      <c r="O147" s="3" t="s">
        <v>1701</v>
      </c>
      <c r="P147" s="3" t="s">
        <v>1701</v>
      </c>
      <c r="Q147" s="3" t="s">
        <v>1701</v>
      </c>
      <c r="R147" s="1" t="s">
        <v>1429</v>
      </c>
      <c r="S147" s="1" t="s">
        <v>502</v>
      </c>
      <c r="T147" s="73" t="s">
        <v>1270</v>
      </c>
      <c r="V147" s="60"/>
      <c r="W147" s="60"/>
      <c r="X147" s="60"/>
      <c r="Y147" s="60"/>
    </row>
    <row r="148" spans="1:25" s="57" customFormat="1" ht="16.5" x14ac:dyDescent="0.25">
      <c r="A148" s="4">
        <v>137</v>
      </c>
      <c r="B148" s="1" t="s">
        <v>979</v>
      </c>
      <c r="C148" s="16" t="s">
        <v>1491</v>
      </c>
      <c r="D148" s="1" t="s">
        <v>1639</v>
      </c>
      <c r="E148" s="14">
        <v>43578</v>
      </c>
      <c r="F148" s="14">
        <v>43578</v>
      </c>
      <c r="G148" s="2">
        <v>24</v>
      </c>
      <c r="H148" s="3" t="s">
        <v>1078</v>
      </c>
      <c r="I148" s="3" t="s">
        <v>1701</v>
      </c>
      <c r="J148" s="3" t="s">
        <v>1701</v>
      </c>
      <c r="K148" s="3" t="s">
        <v>1701</v>
      </c>
      <c r="L148" s="3" t="s">
        <v>1701</v>
      </c>
      <c r="M148" s="3" t="s">
        <v>1271</v>
      </c>
      <c r="N148" s="1" t="s">
        <v>1080</v>
      </c>
      <c r="O148" s="3" t="s">
        <v>1701</v>
      </c>
      <c r="P148" s="3" t="s">
        <v>1701</v>
      </c>
      <c r="Q148" s="3" t="s">
        <v>1701</v>
      </c>
      <c r="R148" s="1" t="s">
        <v>1429</v>
      </c>
      <c r="S148" s="1" t="s">
        <v>502</v>
      </c>
      <c r="T148" s="73" t="s">
        <v>1272</v>
      </c>
      <c r="V148" s="60"/>
      <c r="W148" s="60"/>
      <c r="X148" s="60"/>
      <c r="Y148" s="60"/>
    </row>
    <row r="149" spans="1:25" s="57" customFormat="1" ht="16.5" x14ac:dyDescent="0.25">
      <c r="A149" s="4">
        <v>138</v>
      </c>
      <c r="B149" s="1" t="s">
        <v>979</v>
      </c>
      <c r="C149" s="16" t="s">
        <v>1492</v>
      </c>
      <c r="D149" s="1" t="s">
        <v>1639</v>
      </c>
      <c r="E149" s="14">
        <v>43579</v>
      </c>
      <c r="F149" s="14">
        <v>43579</v>
      </c>
      <c r="G149" s="2">
        <v>24</v>
      </c>
      <c r="H149" s="3" t="s">
        <v>1078</v>
      </c>
      <c r="I149" s="3" t="s">
        <v>1701</v>
      </c>
      <c r="J149" s="3" t="s">
        <v>1701</v>
      </c>
      <c r="K149" s="3" t="s">
        <v>1701</v>
      </c>
      <c r="L149" s="3" t="s">
        <v>1701</v>
      </c>
      <c r="M149" s="3" t="s">
        <v>1099</v>
      </c>
      <c r="N149" s="1" t="s">
        <v>1080</v>
      </c>
      <c r="O149" s="3" t="s">
        <v>1701</v>
      </c>
      <c r="P149" s="3" t="s">
        <v>1701</v>
      </c>
      <c r="Q149" s="3" t="s">
        <v>1701</v>
      </c>
      <c r="R149" s="1" t="s">
        <v>1429</v>
      </c>
      <c r="S149" s="1" t="s">
        <v>502</v>
      </c>
      <c r="T149" s="73"/>
      <c r="V149" s="60"/>
      <c r="W149" s="60"/>
      <c r="X149" s="60"/>
      <c r="Y149" s="60"/>
    </row>
    <row r="150" spans="1:25" s="57" customFormat="1" ht="16.5" x14ac:dyDescent="0.25">
      <c r="A150" s="4">
        <v>139</v>
      </c>
      <c r="B150" s="1" t="s">
        <v>979</v>
      </c>
      <c r="C150" s="16" t="s">
        <v>1676</v>
      </c>
      <c r="D150" s="1" t="s">
        <v>1639</v>
      </c>
      <c r="E150" s="14">
        <v>43580</v>
      </c>
      <c r="F150" s="14">
        <v>43584</v>
      </c>
      <c r="G150" s="2">
        <v>24</v>
      </c>
      <c r="H150" s="3" t="s">
        <v>1078</v>
      </c>
      <c r="I150" s="3" t="s">
        <v>1189</v>
      </c>
      <c r="J150" s="3" t="s">
        <v>1701</v>
      </c>
      <c r="K150" s="3" t="s">
        <v>1701</v>
      </c>
      <c r="L150" s="3" t="s">
        <v>1701</v>
      </c>
      <c r="M150" s="3" t="s">
        <v>1123</v>
      </c>
      <c r="N150" s="1" t="s">
        <v>1080</v>
      </c>
      <c r="O150" s="3" t="s">
        <v>1701</v>
      </c>
      <c r="P150" s="3" t="s">
        <v>1701</v>
      </c>
      <c r="Q150" s="3" t="s">
        <v>1701</v>
      </c>
      <c r="R150" s="1" t="s">
        <v>1429</v>
      </c>
      <c r="S150" s="1" t="s">
        <v>502</v>
      </c>
      <c r="T150" s="73" t="s">
        <v>1273</v>
      </c>
      <c r="V150" s="60"/>
      <c r="W150" s="60"/>
      <c r="X150" s="60"/>
      <c r="Y150" s="60"/>
    </row>
    <row r="151" spans="1:25" s="57" customFormat="1" ht="16.5" x14ac:dyDescent="0.25">
      <c r="A151" s="4">
        <v>140</v>
      </c>
      <c r="B151" s="1" t="s">
        <v>979</v>
      </c>
      <c r="C151" s="16" t="s">
        <v>1493</v>
      </c>
      <c r="D151" s="1" t="s">
        <v>1639</v>
      </c>
      <c r="E151" s="14">
        <v>43584</v>
      </c>
      <c r="F151" s="14">
        <v>43584</v>
      </c>
      <c r="G151" s="2">
        <v>24</v>
      </c>
      <c r="H151" s="3" t="s">
        <v>1078</v>
      </c>
      <c r="I151" s="3" t="s">
        <v>1192</v>
      </c>
      <c r="J151" s="3" t="s">
        <v>1701</v>
      </c>
      <c r="K151" s="3" t="s">
        <v>1701</v>
      </c>
      <c r="L151" s="3" t="s">
        <v>1701</v>
      </c>
      <c r="M151" s="3" t="s">
        <v>1274</v>
      </c>
      <c r="N151" s="1" t="s">
        <v>1080</v>
      </c>
      <c r="O151" s="3" t="s">
        <v>1701</v>
      </c>
      <c r="P151" s="3" t="s">
        <v>1701</v>
      </c>
      <c r="Q151" s="3" t="s">
        <v>1701</v>
      </c>
      <c r="R151" s="1" t="s">
        <v>1429</v>
      </c>
      <c r="S151" s="1" t="s">
        <v>502</v>
      </c>
      <c r="T151" s="73" t="s">
        <v>1275</v>
      </c>
      <c r="V151" s="60"/>
      <c r="W151" s="60"/>
      <c r="X151" s="60"/>
      <c r="Y151" s="60"/>
    </row>
    <row r="152" spans="1:25" s="57" customFormat="1" ht="16.5" x14ac:dyDescent="0.25">
      <c r="A152" s="4">
        <v>141</v>
      </c>
      <c r="B152" s="1" t="s">
        <v>979</v>
      </c>
      <c r="C152" s="16" t="s">
        <v>1493</v>
      </c>
      <c r="D152" s="1" t="s">
        <v>1639</v>
      </c>
      <c r="E152" s="14">
        <v>43584</v>
      </c>
      <c r="F152" s="14">
        <v>43584</v>
      </c>
      <c r="G152" s="2">
        <v>25</v>
      </c>
      <c r="H152" s="3" t="s">
        <v>1078</v>
      </c>
      <c r="I152" s="3" t="s">
        <v>1194</v>
      </c>
      <c r="J152" s="3" t="s">
        <v>1701</v>
      </c>
      <c r="K152" s="3" t="s">
        <v>1701</v>
      </c>
      <c r="L152" s="3" t="s">
        <v>1701</v>
      </c>
      <c r="M152" s="3" t="s">
        <v>1267</v>
      </c>
      <c r="N152" s="1" t="s">
        <v>1080</v>
      </c>
      <c r="O152" s="3" t="s">
        <v>1701</v>
      </c>
      <c r="P152" s="3" t="s">
        <v>1701</v>
      </c>
      <c r="Q152" s="3" t="s">
        <v>1701</v>
      </c>
      <c r="R152" s="1" t="s">
        <v>1429</v>
      </c>
      <c r="S152" s="1" t="s">
        <v>502</v>
      </c>
      <c r="T152" s="73" t="s">
        <v>1275</v>
      </c>
      <c r="V152" s="60"/>
      <c r="W152" s="60"/>
      <c r="X152" s="60"/>
      <c r="Y152" s="60"/>
    </row>
    <row r="153" spans="1:25" s="57" customFormat="1" ht="16.5" x14ac:dyDescent="0.25">
      <c r="A153" s="4">
        <v>142</v>
      </c>
      <c r="B153" s="1" t="s">
        <v>979</v>
      </c>
      <c r="C153" s="16" t="s">
        <v>1493</v>
      </c>
      <c r="D153" s="1" t="s">
        <v>1639</v>
      </c>
      <c r="E153" s="14">
        <v>43584</v>
      </c>
      <c r="F153" s="14">
        <v>43584</v>
      </c>
      <c r="G153" s="2">
        <v>25</v>
      </c>
      <c r="H153" s="3" t="s">
        <v>1078</v>
      </c>
      <c r="I153" s="3" t="s">
        <v>1195</v>
      </c>
      <c r="J153" s="3" t="s">
        <v>1701</v>
      </c>
      <c r="K153" s="3" t="s">
        <v>1701</v>
      </c>
      <c r="L153" s="3" t="s">
        <v>1701</v>
      </c>
      <c r="M153" s="3" t="s">
        <v>1105</v>
      </c>
      <c r="N153" s="1" t="s">
        <v>1080</v>
      </c>
      <c r="O153" s="3" t="s">
        <v>1701</v>
      </c>
      <c r="P153" s="3" t="s">
        <v>1701</v>
      </c>
      <c r="Q153" s="3" t="s">
        <v>1701</v>
      </c>
      <c r="R153" s="1" t="s">
        <v>1429</v>
      </c>
      <c r="S153" s="1" t="s">
        <v>502</v>
      </c>
      <c r="T153" s="73" t="s">
        <v>1275</v>
      </c>
      <c r="V153" s="60"/>
      <c r="W153" s="60"/>
      <c r="X153" s="60"/>
      <c r="Y153" s="60"/>
    </row>
    <row r="154" spans="1:25" s="57" customFormat="1" ht="16.5" x14ac:dyDescent="0.25">
      <c r="A154" s="4">
        <v>143</v>
      </c>
      <c r="B154" s="1" t="s">
        <v>979</v>
      </c>
      <c r="C154" s="16" t="s">
        <v>1493</v>
      </c>
      <c r="D154" s="1" t="s">
        <v>1639</v>
      </c>
      <c r="E154" s="14">
        <v>43584</v>
      </c>
      <c r="F154" s="14">
        <v>43584</v>
      </c>
      <c r="G154" s="2">
        <v>25</v>
      </c>
      <c r="H154" s="3" t="s">
        <v>1078</v>
      </c>
      <c r="I154" s="3" t="s">
        <v>1196</v>
      </c>
      <c r="J154" s="3" t="s">
        <v>1701</v>
      </c>
      <c r="K154" s="3" t="s">
        <v>1701</v>
      </c>
      <c r="L154" s="3" t="s">
        <v>1701</v>
      </c>
      <c r="M154" s="3" t="s">
        <v>1086</v>
      </c>
      <c r="N154" s="1" t="s">
        <v>1080</v>
      </c>
      <c r="O154" s="3" t="s">
        <v>1701</v>
      </c>
      <c r="P154" s="3" t="s">
        <v>1701</v>
      </c>
      <c r="Q154" s="3" t="s">
        <v>1701</v>
      </c>
      <c r="R154" s="1" t="s">
        <v>1429</v>
      </c>
      <c r="S154" s="1" t="s">
        <v>502</v>
      </c>
      <c r="T154" s="73" t="s">
        <v>1275</v>
      </c>
      <c r="V154" s="60"/>
      <c r="W154" s="60"/>
      <c r="X154" s="60"/>
      <c r="Y154" s="60"/>
    </row>
    <row r="155" spans="1:25" s="57" customFormat="1" ht="16.5" x14ac:dyDescent="0.25">
      <c r="A155" s="4">
        <v>144</v>
      </c>
      <c r="B155" s="1" t="s">
        <v>979</v>
      </c>
      <c r="C155" s="16" t="s">
        <v>1494</v>
      </c>
      <c r="D155" s="1" t="s">
        <v>1639</v>
      </c>
      <c r="E155" s="14">
        <v>43585</v>
      </c>
      <c r="F155" s="14">
        <v>43585</v>
      </c>
      <c r="G155" s="2">
        <v>25</v>
      </c>
      <c r="H155" s="3" t="s">
        <v>1078</v>
      </c>
      <c r="I155" s="3" t="s">
        <v>1142</v>
      </c>
      <c r="J155" s="3" t="s">
        <v>1701</v>
      </c>
      <c r="K155" s="3" t="s">
        <v>1701</v>
      </c>
      <c r="L155" s="3" t="s">
        <v>1701</v>
      </c>
      <c r="M155" s="3" t="s">
        <v>1140</v>
      </c>
      <c r="N155" s="1" t="s">
        <v>1080</v>
      </c>
      <c r="O155" s="3" t="s">
        <v>1701</v>
      </c>
      <c r="P155" s="3" t="s">
        <v>1701</v>
      </c>
      <c r="Q155" s="3" t="s">
        <v>1701</v>
      </c>
      <c r="R155" s="1" t="s">
        <v>1429</v>
      </c>
      <c r="S155" s="1" t="s">
        <v>502</v>
      </c>
      <c r="T155" s="73" t="s">
        <v>1276</v>
      </c>
      <c r="V155" s="60"/>
      <c r="W155" s="60"/>
      <c r="X155" s="60"/>
      <c r="Y155" s="60"/>
    </row>
    <row r="156" spans="1:25" s="57" customFormat="1" ht="16.5" x14ac:dyDescent="0.25">
      <c r="A156" s="4">
        <v>145</v>
      </c>
      <c r="B156" s="1" t="s">
        <v>979</v>
      </c>
      <c r="C156" s="16" t="s">
        <v>1494</v>
      </c>
      <c r="D156" s="1" t="s">
        <v>1639</v>
      </c>
      <c r="E156" s="14">
        <v>43585</v>
      </c>
      <c r="F156" s="14">
        <v>43585</v>
      </c>
      <c r="G156" s="2">
        <v>25</v>
      </c>
      <c r="H156" s="3" t="s">
        <v>1078</v>
      </c>
      <c r="I156" s="3" t="s">
        <v>1145</v>
      </c>
      <c r="J156" s="3" t="s">
        <v>1701</v>
      </c>
      <c r="K156" s="3" t="s">
        <v>1701</v>
      </c>
      <c r="L156" s="3" t="s">
        <v>1701</v>
      </c>
      <c r="M156" s="3" t="s">
        <v>1258</v>
      </c>
      <c r="N156" s="1" t="s">
        <v>1080</v>
      </c>
      <c r="O156" s="3" t="s">
        <v>1701</v>
      </c>
      <c r="P156" s="3" t="s">
        <v>1701</v>
      </c>
      <c r="Q156" s="3" t="s">
        <v>1701</v>
      </c>
      <c r="R156" s="1" t="s">
        <v>1429</v>
      </c>
      <c r="S156" s="1" t="s">
        <v>502</v>
      </c>
      <c r="T156" s="73" t="s">
        <v>1276</v>
      </c>
      <c r="V156" s="60"/>
      <c r="W156" s="60"/>
      <c r="X156" s="60"/>
      <c r="Y156" s="60"/>
    </row>
    <row r="157" spans="1:25" s="57" customFormat="1" ht="16.5" x14ac:dyDescent="0.25">
      <c r="A157" s="4">
        <v>146</v>
      </c>
      <c r="B157" s="1" t="s">
        <v>979</v>
      </c>
      <c r="C157" s="16" t="s">
        <v>1495</v>
      </c>
      <c r="D157" s="1" t="s">
        <v>1639</v>
      </c>
      <c r="E157" s="14">
        <v>43587</v>
      </c>
      <c r="F157" s="14">
        <v>43587</v>
      </c>
      <c r="G157" s="2">
        <v>25</v>
      </c>
      <c r="H157" s="3" t="s">
        <v>1078</v>
      </c>
      <c r="I157" s="3" t="s">
        <v>1701</v>
      </c>
      <c r="J157" s="3" t="s">
        <v>1701</v>
      </c>
      <c r="K157" s="3" t="s">
        <v>1701</v>
      </c>
      <c r="L157" s="3" t="s">
        <v>1701</v>
      </c>
      <c r="M157" s="3" t="s">
        <v>1277</v>
      </c>
      <c r="N157" s="1" t="s">
        <v>1080</v>
      </c>
      <c r="O157" s="3" t="s">
        <v>1701</v>
      </c>
      <c r="P157" s="3" t="s">
        <v>1701</v>
      </c>
      <c r="Q157" s="3" t="s">
        <v>1701</v>
      </c>
      <c r="R157" s="1" t="s">
        <v>1429</v>
      </c>
      <c r="S157" s="1" t="s">
        <v>502</v>
      </c>
      <c r="T157" s="73"/>
      <c r="V157" s="60"/>
      <c r="W157" s="60"/>
      <c r="X157" s="60"/>
      <c r="Y157" s="60"/>
    </row>
    <row r="158" spans="1:25" s="57" customFormat="1" ht="16.5" x14ac:dyDescent="0.25">
      <c r="A158" s="4">
        <v>147</v>
      </c>
      <c r="B158" s="1" t="s">
        <v>979</v>
      </c>
      <c r="C158" s="16" t="s">
        <v>1496</v>
      </c>
      <c r="D158" s="1" t="s">
        <v>1639</v>
      </c>
      <c r="E158" s="14">
        <v>43588</v>
      </c>
      <c r="F158" s="14">
        <v>43591</v>
      </c>
      <c r="G158" s="2">
        <v>26</v>
      </c>
      <c r="H158" s="3" t="s">
        <v>1078</v>
      </c>
      <c r="I158" s="3" t="s">
        <v>1701</v>
      </c>
      <c r="J158" s="3" t="s">
        <v>1701</v>
      </c>
      <c r="K158" s="3" t="s">
        <v>1701</v>
      </c>
      <c r="L158" s="3" t="s">
        <v>1701</v>
      </c>
      <c r="M158" s="3" t="s">
        <v>1278</v>
      </c>
      <c r="N158" s="1" t="s">
        <v>1080</v>
      </c>
      <c r="O158" s="3" t="s">
        <v>1701</v>
      </c>
      <c r="P158" s="3" t="s">
        <v>1701</v>
      </c>
      <c r="Q158" s="3" t="s">
        <v>1701</v>
      </c>
      <c r="R158" s="1" t="s">
        <v>1429</v>
      </c>
      <c r="S158" s="1" t="s">
        <v>502</v>
      </c>
      <c r="T158" s="73"/>
      <c r="V158" s="60"/>
      <c r="W158" s="60"/>
      <c r="X158" s="60"/>
      <c r="Y158" s="60"/>
    </row>
    <row r="159" spans="1:25" s="57" customFormat="1" ht="16.5" x14ac:dyDescent="0.25">
      <c r="A159" s="4">
        <v>148</v>
      </c>
      <c r="B159" s="1" t="s">
        <v>979</v>
      </c>
      <c r="C159" s="16" t="s">
        <v>1497</v>
      </c>
      <c r="D159" s="1" t="s">
        <v>1639</v>
      </c>
      <c r="E159" s="14">
        <v>43592</v>
      </c>
      <c r="F159" s="14">
        <v>43592</v>
      </c>
      <c r="G159" s="2">
        <v>26</v>
      </c>
      <c r="H159" s="3" t="s">
        <v>1078</v>
      </c>
      <c r="I159" s="3" t="s">
        <v>1701</v>
      </c>
      <c r="J159" s="3" t="s">
        <v>1701</v>
      </c>
      <c r="K159" s="3" t="s">
        <v>1701</v>
      </c>
      <c r="L159" s="3" t="s">
        <v>1701</v>
      </c>
      <c r="M159" s="3" t="s">
        <v>1094</v>
      </c>
      <c r="N159" s="1" t="s">
        <v>1080</v>
      </c>
      <c r="O159" s="3" t="s">
        <v>1701</v>
      </c>
      <c r="P159" s="3" t="s">
        <v>1701</v>
      </c>
      <c r="Q159" s="3" t="s">
        <v>1701</v>
      </c>
      <c r="R159" s="1" t="s">
        <v>1429</v>
      </c>
      <c r="S159" s="1" t="s">
        <v>502</v>
      </c>
      <c r="T159" s="73"/>
      <c r="V159" s="60"/>
      <c r="W159" s="60"/>
      <c r="X159" s="60"/>
      <c r="Y159" s="60"/>
    </row>
    <row r="160" spans="1:25" s="57" customFormat="1" ht="16.5" x14ac:dyDescent="0.25">
      <c r="A160" s="4">
        <v>149</v>
      </c>
      <c r="B160" s="1" t="s">
        <v>979</v>
      </c>
      <c r="C160" s="16" t="s">
        <v>1498</v>
      </c>
      <c r="D160" s="1" t="s">
        <v>1639</v>
      </c>
      <c r="E160" s="14">
        <v>43593</v>
      </c>
      <c r="F160" s="14">
        <v>43593</v>
      </c>
      <c r="G160" s="2">
        <v>26</v>
      </c>
      <c r="H160" s="3" t="s">
        <v>1078</v>
      </c>
      <c r="I160" s="3" t="s">
        <v>1701</v>
      </c>
      <c r="J160" s="3" t="s">
        <v>1701</v>
      </c>
      <c r="K160" s="3" t="s">
        <v>1701</v>
      </c>
      <c r="L160" s="3" t="s">
        <v>1701</v>
      </c>
      <c r="M160" s="3" t="s">
        <v>1279</v>
      </c>
      <c r="N160" s="1" t="s">
        <v>1080</v>
      </c>
      <c r="O160" s="3" t="s">
        <v>1701</v>
      </c>
      <c r="P160" s="3" t="s">
        <v>1701</v>
      </c>
      <c r="Q160" s="3" t="s">
        <v>1701</v>
      </c>
      <c r="R160" s="1" t="s">
        <v>1429</v>
      </c>
      <c r="S160" s="1" t="s">
        <v>502</v>
      </c>
      <c r="T160" s="73" t="s">
        <v>1280</v>
      </c>
      <c r="V160" s="60"/>
      <c r="W160" s="60"/>
      <c r="X160" s="60"/>
      <c r="Y160" s="60"/>
    </row>
    <row r="161" spans="1:25" s="57" customFormat="1" ht="16.5" x14ac:dyDescent="0.25">
      <c r="A161" s="4">
        <v>150</v>
      </c>
      <c r="B161" s="1" t="s">
        <v>979</v>
      </c>
      <c r="C161" s="16" t="s">
        <v>1499</v>
      </c>
      <c r="D161" s="1" t="s">
        <v>1639</v>
      </c>
      <c r="E161" s="14">
        <v>43594</v>
      </c>
      <c r="F161" s="14">
        <v>43594</v>
      </c>
      <c r="G161" s="2">
        <v>26</v>
      </c>
      <c r="H161" s="3" t="s">
        <v>1078</v>
      </c>
      <c r="I161" s="3" t="s">
        <v>1701</v>
      </c>
      <c r="J161" s="3" t="s">
        <v>1701</v>
      </c>
      <c r="K161" s="3" t="s">
        <v>1701</v>
      </c>
      <c r="L161" s="3" t="s">
        <v>1701</v>
      </c>
      <c r="M161" s="3" t="s">
        <v>1281</v>
      </c>
      <c r="N161" s="1" t="s">
        <v>1080</v>
      </c>
      <c r="O161" s="3" t="s">
        <v>1701</v>
      </c>
      <c r="P161" s="3" t="s">
        <v>1701</v>
      </c>
      <c r="Q161" s="3" t="s">
        <v>1701</v>
      </c>
      <c r="R161" s="1" t="s">
        <v>1429</v>
      </c>
      <c r="S161" s="1" t="s">
        <v>502</v>
      </c>
      <c r="T161" s="73" t="s">
        <v>1282</v>
      </c>
      <c r="V161" s="60"/>
      <c r="W161" s="60"/>
      <c r="X161" s="60"/>
      <c r="Y161" s="60"/>
    </row>
    <row r="162" spans="1:25" s="57" customFormat="1" ht="16.5" x14ac:dyDescent="0.25">
      <c r="A162" s="4">
        <v>151</v>
      </c>
      <c r="B162" s="1" t="s">
        <v>979</v>
      </c>
      <c r="C162" s="16" t="s">
        <v>1500</v>
      </c>
      <c r="D162" s="1" t="s">
        <v>1639</v>
      </c>
      <c r="E162" s="14">
        <v>43595</v>
      </c>
      <c r="F162" s="14">
        <v>43595</v>
      </c>
      <c r="G162" s="2">
        <v>26</v>
      </c>
      <c r="H162" s="3" t="s">
        <v>1078</v>
      </c>
      <c r="I162" s="3" t="s">
        <v>1142</v>
      </c>
      <c r="J162" s="3" t="s">
        <v>1701</v>
      </c>
      <c r="K162" s="3" t="s">
        <v>1701</v>
      </c>
      <c r="L162" s="3" t="s">
        <v>1701</v>
      </c>
      <c r="M162" s="3" t="s">
        <v>1283</v>
      </c>
      <c r="N162" s="1" t="s">
        <v>1080</v>
      </c>
      <c r="O162" s="3" t="s">
        <v>1701</v>
      </c>
      <c r="P162" s="3" t="s">
        <v>1701</v>
      </c>
      <c r="Q162" s="3" t="s">
        <v>1701</v>
      </c>
      <c r="R162" s="1" t="s">
        <v>1429</v>
      </c>
      <c r="S162" s="1" t="s">
        <v>502</v>
      </c>
      <c r="T162" s="73" t="s">
        <v>1284</v>
      </c>
      <c r="V162" s="60"/>
      <c r="W162" s="60"/>
      <c r="X162" s="60"/>
      <c r="Y162" s="60"/>
    </row>
    <row r="163" spans="1:25" s="57" customFormat="1" ht="16.5" x14ac:dyDescent="0.25">
      <c r="A163" s="4">
        <v>152</v>
      </c>
      <c r="B163" s="1" t="s">
        <v>979</v>
      </c>
      <c r="C163" s="16" t="s">
        <v>1500</v>
      </c>
      <c r="D163" s="1" t="s">
        <v>1639</v>
      </c>
      <c r="E163" s="14">
        <v>43595</v>
      </c>
      <c r="F163" s="14">
        <v>43595</v>
      </c>
      <c r="G163" s="2">
        <v>26</v>
      </c>
      <c r="H163" s="3" t="s">
        <v>1078</v>
      </c>
      <c r="I163" s="3" t="s">
        <v>1145</v>
      </c>
      <c r="J163" s="3" t="s">
        <v>1701</v>
      </c>
      <c r="K163" s="3" t="s">
        <v>1701</v>
      </c>
      <c r="L163" s="3" t="s">
        <v>1701</v>
      </c>
      <c r="M163" s="3" t="s">
        <v>1285</v>
      </c>
      <c r="N163" s="1" t="s">
        <v>1080</v>
      </c>
      <c r="O163" s="3" t="s">
        <v>1701</v>
      </c>
      <c r="P163" s="3" t="s">
        <v>1701</v>
      </c>
      <c r="Q163" s="3" t="s">
        <v>1701</v>
      </c>
      <c r="R163" s="1" t="s">
        <v>1429</v>
      </c>
      <c r="S163" s="1" t="s">
        <v>502</v>
      </c>
      <c r="T163" s="73" t="s">
        <v>1284</v>
      </c>
      <c r="V163" s="60"/>
      <c r="W163" s="60"/>
      <c r="X163" s="60"/>
      <c r="Y163" s="60"/>
    </row>
    <row r="164" spans="1:25" s="57" customFormat="1" ht="16.5" x14ac:dyDescent="0.25">
      <c r="A164" s="4">
        <v>153</v>
      </c>
      <c r="B164" s="1" t="s">
        <v>979</v>
      </c>
      <c r="C164" s="16" t="s">
        <v>1501</v>
      </c>
      <c r="D164" s="1" t="s">
        <v>1639</v>
      </c>
      <c r="E164" s="14">
        <v>43598</v>
      </c>
      <c r="F164" s="14">
        <v>43598</v>
      </c>
      <c r="G164" s="2">
        <v>27</v>
      </c>
      <c r="H164" s="3" t="s">
        <v>1078</v>
      </c>
      <c r="I164" s="3" t="s">
        <v>1701</v>
      </c>
      <c r="J164" s="3" t="s">
        <v>1701</v>
      </c>
      <c r="K164" s="3" t="s">
        <v>1701</v>
      </c>
      <c r="L164" s="3" t="s">
        <v>1701</v>
      </c>
      <c r="M164" s="3" t="s">
        <v>1172</v>
      </c>
      <c r="N164" s="1" t="s">
        <v>1080</v>
      </c>
      <c r="O164" s="3" t="s">
        <v>1701</v>
      </c>
      <c r="P164" s="3" t="s">
        <v>1701</v>
      </c>
      <c r="Q164" s="3" t="s">
        <v>1701</v>
      </c>
      <c r="R164" s="1" t="s">
        <v>1429</v>
      </c>
      <c r="S164" s="1" t="s">
        <v>502</v>
      </c>
      <c r="T164" s="73"/>
      <c r="V164" s="60"/>
      <c r="W164" s="60"/>
      <c r="X164" s="60"/>
      <c r="Y164" s="60"/>
    </row>
    <row r="165" spans="1:25" s="57" customFormat="1" ht="16.5" x14ac:dyDescent="0.25">
      <c r="A165" s="4">
        <v>154</v>
      </c>
      <c r="B165" s="1" t="s">
        <v>979</v>
      </c>
      <c r="C165" s="16" t="s">
        <v>1502</v>
      </c>
      <c r="D165" s="1" t="s">
        <v>1639</v>
      </c>
      <c r="E165" s="14">
        <v>43599</v>
      </c>
      <c r="F165" s="14">
        <v>43599</v>
      </c>
      <c r="G165" s="2">
        <v>27</v>
      </c>
      <c r="H165" s="3" t="s">
        <v>1078</v>
      </c>
      <c r="I165" s="3" t="s">
        <v>1701</v>
      </c>
      <c r="J165" s="3" t="s">
        <v>1701</v>
      </c>
      <c r="K165" s="3" t="s">
        <v>1701</v>
      </c>
      <c r="L165" s="3" t="s">
        <v>1701</v>
      </c>
      <c r="M165" s="3" t="s">
        <v>1162</v>
      </c>
      <c r="N165" s="1" t="s">
        <v>1080</v>
      </c>
      <c r="O165" s="3" t="s">
        <v>1701</v>
      </c>
      <c r="P165" s="3" t="s">
        <v>1701</v>
      </c>
      <c r="Q165" s="3" t="s">
        <v>1701</v>
      </c>
      <c r="R165" s="1" t="s">
        <v>1429</v>
      </c>
      <c r="S165" s="1" t="s">
        <v>502</v>
      </c>
      <c r="T165" s="73" t="s">
        <v>1286</v>
      </c>
      <c r="V165" s="60"/>
      <c r="W165" s="60"/>
      <c r="X165" s="60"/>
      <c r="Y165" s="60"/>
    </row>
    <row r="166" spans="1:25" s="57" customFormat="1" ht="16.5" x14ac:dyDescent="0.25">
      <c r="A166" s="4">
        <v>155</v>
      </c>
      <c r="B166" s="1" t="s">
        <v>979</v>
      </c>
      <c r="C166" s="16" t="s">
        <v>1503</v>
      </c>
      <c r="D166" s="1" t="s">
        <v>1639</v>
      </c>
      <c r="E166" s="14">
        <v>43600</v>
      </c>
      <c r="F166" s="14">
        <v>43600</v>
      </c>
      <c r="G166" s="2">
        <v>27</v>
      </c>
      <c r="H166" s="3" t="s">
        <v>1078</v>
      </c>
      <c r="I166" s="3" t="s">
        <v>1701</v>
      </c>
      <c r="J166" s="3" t="s">
        <v>1701</v>
      </c>
      <c r="K166" s="3" t="s">
        <v>1701</v>
      </c>
      <c r="L166" s="3" t="s">
        <v>1701</v>
      </c>
      <c r="M166" s="3" t="s">
        <v>1287</v>
      </c>
      <c r="N166" s="1" t="s">
        <v>1080</v>
      </c>
      <c r="O166" s="3" t="s">
        <v>1701</v>
      </c>
      <c r="P166" s="3" t="s">
        <v>1701</v>
      </c>
      <c r="Q166" s="3" t="s">
        <v>1701</v>
      </c>
      <c r="R166" s="1" t="s">
        <v>1429</v>
      </c>
      <c r="S166" s="1" t="s">
        <v>502</v>
      </c>
      <c r="T166" s="73" t="s">
        <v>1288</v>
      </c>
      <c r="V166" s="60"/>
      <c r="W166" s="60"/>
      <c r="X166" s="60"/>
      <c r="Y166" s="60"/>
    </row>
    <row r="167" spans="1:25" s="57" customFormat="1" ht="16.5" x14ac:dyDescent="0.25">
      <c r="A167" s="4">
        <v>156</v>
      </c>
      <c r="B167" s="1" t="s">
        <v>979</v>
      </c>
      <c r="C167" s="16" t="s">
        <v>1504</v>
      </c>
      <c r="D167" s="1" t="s">
        <v>1639</v>
      </c>
      <c r="E167" s="14">
        <v>43601</v>
      </c>
      <c r="F167" s="14">
        <v>43601</v>
      </c>
      <c r="G167" s="2">
        <v>27</v>
      </c>
      <c r="H167" s="3" t="s">
        <v>1078</v>
      </c>
      <c r="I167" s="3" t="s">
        <v>1701</v>
      </c>
      <c r="J167" s="3" t="s">
        <v>1701</v>
      </c>
      <c r="K167" s="3" t="s">
        <v>1701</v>
      </c>
      <c r="L167" s="3" t="s">
        <v>1701</v>
      </c>
      <c r="M167" s="3" t="s">
        <v>1115</v>
      </c>
      <c r="N167" s="1" t="s">
        <v>1080</v>
      </c>
      <c r="O167" s="3" t="s">
        <v>1701</v>
      </c>
      <c r="P167" s="3" t="s">
        <v>1701</v>
      </c>
      <c r="Q167" s="3" t="s">
        <v>1701</v>
      </c>
      <c r="R167" s="1" t="s">
        <v>1429</v>
      </c>
      <c r="S167" s="1" t="s">
        <v>502</v>
      </c>
      <c r="T167" s="73"/>
      <c r="V167" s="60"/>
      <c r="W167" s="60"/>
      <c r="X167" s="60"/>
      <c r="Y167" s="60"/>
    </row>
    <row r="168" spans="1:25" s="57" customFormat="1" ht="16.5" x14ac:dyDescent="0.25">
      <c r="A168" s="4">
        <v>157</v>
      </c>
      <c r="B168" s="1" t="s">
        <v>979</v>
      </c>
      <c r="C168" s="16" t="s">
        <v>1505</v>
      </c>
      <c r="D168" s="1" t="s">
        <v>1639</v>
      </c>
      <c r="E168" s="14">
        <v>43602</v>
      </c>
      <c r="F168" s="14">
        <v>43602</v>
      </c>
      <c r="G168" s="2">
        <v>27</v>
      </c>
      <c r="H168" s="3" t="s">
        <v>1078</v>
      </c>
      <c r="I168" s="3" t="s">
        <v>1142</v>
      </c>
      <c r="J168" s="3" t="s">
        <v>1701</v>
      </c>
      <c r="K168" s="3" t="s">
        <v>1701</v>
      </c>
      <c r="L168" s="3" t="s">
        <v>1701</v>
      </c>
      <c r="M168" s="3" t="s">
        <v>1138</v>
      </c>
      <c r="N168" s="1" t="s">
        <v>1080</v>
      </c>
      <c r="O168" s="3" t="s">
        <v>1701</v>
      </c>
      <c r="P168" s="3" t="s">
        <v>1701</v>
      </c>
      <c r="Q168" s="3" t="s">
        <v>1701</v>
      </c>
      <c r="R168" s="1" t="s">
        <v>1429</v>
      </c>
      <c r="S168" s="1" t="s">
        <v>502</v>
      </c>
      <c r="T168" s="73"/>
      <c r="V168" s="60"/>
      <c r="W168" s="60"/>
      <c r="X168" s="60"/>
      <c r="Y168" s="60"/>
    </row>
    <row r="169" spans="1:25" s="57" customFormat="1" ht="16.5" x14ac:dyDescent="0.25">
      <c r="A169" s="4">
        <v>158</v>
      </c>
      <c r="B169" s="1" t="s">
        <v>979</v>
      </c>
      <c r="C169" s="16" t="s">
        <v>1505</v>
      </c>
      <c r="D169" s="1" t="s">
        <v>1639</v>
      </c>
      <c r="E169" s="14">
        <v>43602</v>
      </c>
      <c r="F169" s="14">
        <v>43602</v>
      </c>
      <c r="G169" s="2">
        <v>27</v>
      </c>
      <c r="H169" s="3" t="s">
        <v>1078</v>
      </c>
      <c r="I169" s="3" t="s">
        <v>1145</v>
      </c>
      <c r="J169" s="3" t="s">
        <v>1701</v>
      </c>
      <c r="K169" s="3" t="s">
        <v>1701</v>
      </c>
      <c r="L169" s="3" t="s">
        <v>1701</v>
      </c>
      <c r="M169" s="3" t="s">
        <v>1289</v>
      </c>
      <c r="N169" s="1" t="s">
        <v>1080</v>
      </c>
      <c r="O169" s="3" t="s">
        <v>1701</v>
      </c>
      <c r="P169" s="3" t="s">
        <v>1701</v>
      </c>
      <c r="Q169" s="3" t="s">
        <v>1701</v>
      </c>
      <c r="R169" s="1" t="s">
        <v>1429</v>
      </c>
      <c r="S169" s="1" t="s">
        <v>502</v>
      </c>
      <c r="T169" s="73"/>
      <c r="V169" s="60"/>
      <c r="W169" s="60"/>
      <c r="X169" s="60"/>
      <c r="Y169" s="60"/>
    </row>
    <row r="170" spans="1:25" s="57" customFormat="1" ht="16.5" x14ac:dyDescent="0.25">
      <c r="A170" s="4">
        <v>159</v>
      </c>
      <c r="B170" s="1" t="s">
        <v>979</v>
      </c>
      <c r="C170" s="16" t="s">
        <v>1506</v>
      </c>
      <c r="D170" s="1" t="s">
        <v>1639</v>
      </c>
      <c r="E170" s="14">
        <v>43605</v>
      </c>
      <c r="F170" s="14">
        <v>43605</v>
      </c>
      <c r="G170" s="2">
        <v>28</v>
      </c>
      <c r="H170" s="3" t="s">
        <v>1078</v>
      </c>
      <c r="I170" s="3" t="s">
        <v>1701</v>
      </c>
      <c r="J170" s="3" t="s">
        <v>1701</v>
      </c>
      <c r="K170" s="3" t="s">
        <v>1701</v>
      </c>
      <c r="L170" s="3" t="s">
        <v>1701</v>
      </c>
      <c r="M170" s="3" t="s">
        <v>1095</v>
      </c>
      <c r="N170" s="1" t="s">
        <v>1080</v>
      </c>
      <c r="O170" s="3" t="s">
        <v>1701</v>
      </c>
      <c r="P170" s="3" t="s">
        <v>1701</v>
      </c>
      <c r="Q170" s="3" t="s">
        <v>1701</v>
      </c>
      <c r="R170" s="1" t="s">
        <v>1429</v>
      </c>
      <c r="S170" s="1" t="s">
        <v>502</v>
      </c>
      <c r="T170" s="73" t="s">
        <v>1290</v>
      </c>
      <c r="V170" s="60"/>
      <c r="W170" s="60"/>
      <c r="X170" s="60"/>
      <c r="Y170" s="60"/>
    </row>
    <row r="171" spans="1:25" s="57" customFormat="1" ht="16.5" x14ac:dyDescent="0.25">
      <c r="A171" s="4">
        <v>160</v>
      </c>
      <c r="B171" s="1" t="s">
        <v>979</v>
      </c>
      <c r="C171" s="16" t="s">
        <v>1507</v>
      </c>
      <c r="D171" s="1" t="s">
        <v>1639</v>
      </c>
      <c r="E171" s="14">
        <v>43606</v>
      </c>
      <c r="F171" s="14">
        <v>43606</v>
      </c>
      <c r="G171" s="2">
        <v>28</v>
      </c>
      <c r="H171" s="3" t="s">
        <v>1078</v>
      </c>
      <c r="I171" s="3" t="s">
        <v>1701</v>
      </c>
      <c r="J171" s="3" t="s">
        <v>1701</v>
      </c>
      <c r="K171" s="3" t="s">
        <v>1701</v>
      </c>
      <c r="L171" s="3" t="s">
        <v>1701</v>
      </c>
      <c r="M171" s="3" t="s">
        <v>1291</v>
      </c>
      <c r="N171" s="1" t="s">
        <v>1080</v>
      </c>
      <c r="O171" s="3" t="s">
        <v>1701</v>
      </c>
      <c r="P171" s="3" t="s">
        <v>1701</v>
      </c>
      <c r="Q171" s="3" t="s">
        <v>1701</v>
      </c>
      <c r="R171" s="1" t="s">
        <v>1429</v>
      </c>
      <c r="S171" s="1" t="s">
        <v>502</v>
      </c>
      <c r="T171" s="73" t="s">
        <v>1292</v>
      </c>
      <c r="V171" s="60"/>
      <c r="W171" s="60"/>
      <c r="X171" s="60"/>
      <c r="Y171" s="60"/>
    </row>
    <row r="172" spans="1:25" s="57" customFormat="1" ht="16.5" x14ac:dyDescent="0.25">
      <c r="A172" s="4">
        <v>161</v>
      </c>
      <c r="B172" s="1" t="s">
        <v>979</v>
      </c>
      <c r="C172" s="16" t="s">
        <v>1508</v>
      </c>
      <c r="D172" s="1" t="s">
        <v>1639</v>
      </c>
      <c r="E172" s="14">
        <v>43607</v>
      </c>
      <c r="F172" s="14">
        <v>43607</v>
      </c>
      <c r="G172" s="2">
        <v>28</v>
      </c>
      <c r="H172" s="3" t="s">
        <v>1078</v>
      </c>
      <c r="I172" s="3" t="s">
        <v>1142</v>
      </c>
      <c r="J172" s="3" t="s">
        <v>1701</v>
      </c>
      <c r="K172" s="3" t="s">
        <v>1701</v>
      </c>
      <c r="L172" s="3" t="s">
        <v>1701</v>
      </c>
      <c r="M172" s="3" t="s">
        <v>1293</v>
      </c>
      <c r="N172" s="1" t="s">
        <v>1080</v>
      </c>
      <c r="O172" s="3" t="s">
        <v>1701</v>
      </c>
      <c r="P172" s="3" t="s">
        <v>1701</v>
      </c>
      <c r="Q172" s="3" t="s">
        <v>1701</v>
      </c>
      <c r="R172" s="1" t="s">
        <v>1429</v>
      </c>
      <c r="S172" s="1" t="s">
        <v>502</v>
      </c>
      <c r="T172" s="73" t="s">
        <v>1294</v>
      </c>
      <c r="V172" s="60"/>
      <c r="W172" s="60"/>
      <c r="X172" s="60"/>
      <c r="Y172" s="60"/>
    </row>
    <row r="173" spans="1:25" s="57" customFormat="1" ht="16.5" x14ac:dyDescent="0.25">
      <c r="A173" s="4">
        <v>162</v>
      </c>
      <c r="B173" s="1" t="s">
        <v>979</v>
      </c>
      <c r="C173" s="16" t="s">
        <v>1508</v>
      </c>
      <c r="D173" s="1" t="s">
        <v>1639</v>
      </c>
      <c r="E173" s="14">
        <v>43607</v>
      </c>
      <c r="F173" s="14">
        <v>43607</v>
      </c>
      <c r="G173" s="2">
        <v>28</v>
      </c>
      <c r="H173" s="3" t="s">
        <v>1078</v>
      </c>
      <c r="I173" s="3" t="s">
        <v>1145</v>
      </c>
      <c r="J173" s="3" t="s">
        <v>1701</v>
      </c>
      <c r="K173" s="3" t="s">
        <v>1701</v>
      </c>
      <c r="L173" s="3" t="s">
        <v>1701</v>
      </c>
      <c r="M173" s="3" t="s">
        <v>1295</v>
      </c>
      <c r="N173" s="1" t="s">
        <v>1080</v>
      </c>
      <c r="O173" s="3" t="s">
        <v>1701</v>
      </c>
      <c r="P173" s="3" t="s">
        <v>1701</v>
      </c>
      <c r="Q173" s="3" t="s">
        <v>1701</v>
      </c>
      <c r="R173" s="1" t="s">
        <v>1429</v>
      </c>
      <c r="S173" s="1" t="s">
        <v>502</v>
      </c>
      <c r="T173" s="73" t="s">
        <v>1294</v>
      </c>
      <c r="V173" s="60"/>
      <c r="W173" s="60"/>
      <c r="X173" s="60"/>
      <c r="Y173" s="60"/>
    </row>
    <row r="174" spans="1:25" s="57" customFormat="1" ht="16.5" x14ac:dyDescent="0.25">
      <c r="A174" s="4">
        <v>163</v>
      </c>
      <c r="B174" s="1" t="s">
        <v>979</v>
      </c>
      <c r="C174" s="16" t="s">
        <v>1509</v>
      </c>
      <c r="D174" s="1" t="s">
        <v>1639</v>
      </c>
      <c r="E174" s="14">
        <v>43608</v>
      </c>
      <c r="F174" s="14">
        <v>43608</v>
      </c>
      <c r="G174" s="2">
        <v>28</v>
      </c>
      <c r="H174" s="3" t="s">
        <v>1078</v>
      </c>
      <c r="I174" s="3" t="s">
        <v>1701</v>
      </c>
      <c r="J174" s="3" t="s">
        <v>1701</v>
      </c>
      <c r="K174" s="3" t="s">
        <v>1701</v>
      </c>
      <c r="L174" s="3" t="s">
        <v>1701</v>
      </c>
      <c r="M174" s="3" t="s">
        <v>1265</v>
      </c>
      <c r="N174" s="1" t="s">
        <v>1080</v>
      </c>
      <c r="O174" s="3" t="s">
        <v>1701</v>
      </c>
      <c r="P174" s="3" t="s">
        <v>1701</v>
      </c>
      <c r="Q174" s="3" t="s">
        <v>1701</v>
      </c>
      <c r="R174" s="1" t="s">
        <v>1429</v>
      </c>
      <c r="S174" s="1" t="s">
        <v>502</v>
      </c>
      <c r="T174" s="73" t="s">
        <v>1245</v>
      </c>
      <c r="V174" s="60"/>
      <c r="W174" s="60"/>
      <c r="X174" s="60"/>
      <c r="Y174" s="60"/>
    </row>
    <row r="175" spans="1:25" s="57" customFormat="1" ht="16.5" x14ac:dyDescent="0.25">
      <c r="A175" s="4">
        <v>164</v>
      </c>
      <c r="B175" s="1" t="s">
        <v>979</v>
      </c>
      <c r="C175" s="16" t="s">
        <v>1510</v>
      </c>
      <c r="D175" s="1" t="s">
        <v>1639</v>
      </c>
      <c r="E175" s="14">
        <v>43609</v>
      </c>
      <c r="F175" s="14">
        <v>43609</v>
      </c>
      <c r="G175" s="2">
        <v>28</v>
      </c>
      <c r="H175" s="3" t="s">
        <v>1078</v>
      </c>
      <c r="I175" s="3" t="s">
        <v>1701</v>
      </c>
      <c r="J175" s="3" t="s">
        <v>1701</v>
      </c>
      <c r="K175" s="3" t="s">
        <v>1701</v>
      </c>
      <c r="L175" s="3" t="s">
        <v>1701</v>
      </c>
      <c r="M175" s="3" t="s">
        <v>1296</v>
      </c>
      <c r="N175" s="1" t="s">
        <v>1080</v>
      </c>
      <c r="O175" s="3" t="s">
        <v>1701</v>
      </c>
      <c r="P175" s="3" t="s">
        <v>1701</v>
      </c>
      <c r="Q175" s="3" t="s">
        <v>1701</v>
      </c>
      <c r="R175" s="1" t="s">
        <v>1429</v>
      </c>
      <c r="S175" s="1" t="s">
        <v>502</v>
      </c>
      <c r="T175" s="73"/>
      <c r="V175" s="60"/>
      <c r="W175" s="60"/>
      <c r="X175" s="60"/>
      <c r="Y175" s="60"/>
    </row>
    <row r="176" spans="1:25" s="57" customFormat="1" ht="27" x14ac:dyDescent="0.25">
      <c r="A176" s="4">
        <v>165</v>
      </c>
      <c r="B176" s="1" t="s">
        <v>979</v>
      </c>
      <c r="C176" s="16" t="s">
        <v>1511</v>
      </c>
      <c r="D176" s="1" t="s">
        <v>1639</v>
      </c>
      <c r="E176" s="14">
        <v>43612</v>
      </c>
      <c r="F176" s="14">
        <v>43613</v>
      </c>
      <c r="G176" s="2">
        <v>29</v>
      </c>
      <c r="H176" s="3" t="s">
        <v>1078</v>
      </c>
      <c r="I176" s="3" t="s">
        <v>1701</v>
      </c>
      <c r="J176" s="3" t="s">
        <v>1701</v>
      </c>
      <c r="K176" s="3" t="s">
        <v>1701</v>
      </c>
      <c r="L176" s="3" t="s">
        <v>1701</v>
      </c>
      <c r="M176" s="3" t="s">
        <v>1186</v>
      </c>
      <c r="N176" s="1" t="s">
        <v>1080</v>
      </c>
      <c r="O176" s="3" t="s">
        <v>1701</v>
      </c>
      <c r="P176" s="3" t="s">
        <v>1701</v>
      </c>
      <c r="Q176" s="3" t="s">
        <v>1701</v>
      </c>
      <c r="R176" s="1" t="s">
        <v>1429</v>
      </c>
      <c r="S176" s="1" t="s">
        <v>502</v>
      </c>
      <c r="T176" s="73" t="s">
        <v>1297</v>
      </c>
      <c r="V176" s="60"/>
      <c r="W176" s="60"/>
      <c r="X176" s="60"/>
      <c r="Y176" s="60"/>
    </row>
    <row r="177" spans="1:25" s="57" customFormat="1" ht="16.5" x14ac:dyDescent="0.25">
      <c r="A177" s="4">
        <v>166</v>
      </c>
      <c r="B177" s="1" t="s">
        <v>979</v>
      </c>
      <c r="C177" s="16" t="s">
        <v>1512</v>
      </c>
      <c r="D177" s="1" t="s">
        <v>1639</v>
      </c>
      <c r="E177" s="14">
        <v>43614</v>
      </c>
      <c r="F177" s="14">
        <v>43614</v>
      </c>
      <c r="G177" s="2">
        <v>29</v>
      </c>
      <c r="H177" s="3" t="s">
        <v>1078</v>
      </c>
      <c r="I177" s="3" t="s">
        <v>1142</v>
      </c>
      <c r="J177" s="3" t="s">
        <v>1701</v>
      </c>
      <c r="K177" s="3" t="s">
        <v>1701</v>
      </c>
      <c r="L177" s="3" t="s">
        <v>1701</v>
      </c>
      <c r="M177" s="3" t="s">
        <v>1114</v>
      </c>
      <c r="N177" s="1" t="s">
        <v>1080</v>
      </c>
      <c r="O177" s="3" t="s">
        <v>1701</v>
      </c>
      <c r="P177" s="3" t="s">
        <v>1701</v>
      </c>
      <c r="Q177" s="3" t="s">
        <v>1701</v>
      </c>
      <c r="R177" s="1" t="s">
        <v>1429</v>
      </c>
      <c r="S177" s="1" t="s">
        <v>502</v>
      </c>
      <c r="T177" s="73" t="s">
        <v>1298</v>
      </c>
      <c r="V177" s="60"/>
      <c r="W177" s="60"/>
      <c r="X177" s="60"/>
      <c r="Y177" s="60"/>
    </row>
    <row r="178" spans="1:25" s="57" customFormat="1" ht="16.5" x14ac:dyDescent="0.25">
      <c r="A178" s="4">
        <v>167</v>
      </c>
      <c r="B178" s="1" t="s">
        <v>979</v>
      </c>
      <c r="C178" s="16" t="s">
        <v>1512</v>
      </c>
      <c r="D178" s="1" t="s">
        <v>1639</v>
      </c>
      <c r="E178" s="14">
        <v>43614</v>
      </c>
      <c r="F178" s="14">
        <v>43614</v>
      </c>
      <c r="G178" s="2">
        <v>29</v>
      </c>
      <c r="H178" s="3" t="s">
        <v>1078</v>
      </c>
      <c r="I178" s="3" t="s">
        <v>1145</v>
      </c>
      <c r="J178" s="3" t="s">
        <v>1701</v>
      </c>
      <c r="K178" s="3" t="s">
        <v>1701</v>
      </c>
      <c r="L178" s="3" t="s">
        <v>1701</v>
      </c>
      <c r="M178" s="3" t="s">
        <v>1299</v>
      </c>
      <c r="N178" s="1" t="s">
        <v>1080</v>
      </c>
      <c r="O178" s="3" t="s">
        <v>1701</v>
      </c>
      <c r="P178" s="3" t="s">
        <v>1701</v>
      </c>
      <c r="Q178" s="3" t="s">
        <v>1701</v>
      </c>
      <c r="R178" s="1" t="s">
        <v>1429</v>
      </c>
      <c r="S178" s="1" t="s">
        <v>502</v>
      </c>
      <c r="T178" s="73" t="s">
        <v>1298</v>
      </c>
      <c r="V178" s="60"/>
      <c r="W178" s="60"/>
      <c r="X178" s="60"/>
      <c r="Y178" s="60"/>
    </row>
    <row r="179" spans="1:25" s="57" customFormat="1" ht="27" x14ac:dyDescent="0.25">
      <c r="A179" s="4">
        <v>168</v>
      </c>
      <c r="B179" s="1" t="s">
        <v>979</v>
      </c>
      <c r="C179" s="16" t="s">
        <v>1513</v>
      </c>
      <c r="D179" s="1" t="s">
        <v>1639</v>
      </c>
      <c r="E179" s="14">
        <v>43615</v>
      </c>
      <c r="F179" s="14">
        <v>43615</v>
      </c>
      <c r="G179" s="2">
        <v>29</v>
      </c>
      <c r="H179" s="3" t="s">
        <v>1078</v>
      </c>
      <c r="I179" s="3" t="s">
        <v>1300</v>
      </c>
      <c r="J179" s="3" t="s">
        <v>1701</v>
      </c>
      <c r="K179" s="3" t="s">
        <v>1701</v>
      </c>
      <c r="L179" s="3" t="s">
        <v>1701</v>
      </c>
      <c r="M179" s="3" t="s">
        <v>1301</v>
      </c>
      <c r="N179" s="1" t="s">
        <v>1080</v>
      </c>
      <c r="O179" s="3" t="s">
        <v>1701</v>
      </c>
      <c r="P179" s="3" t="s">
        <v>1701</v>
      </c>
      <c r="Q179" s="3" t="s">
        <v>1701</v>
      </c>
      <c r="R179" s="1" t="s">
        <v>1429</v>
      </c>
      <c r="S179" s="1" t="s">
        <v>502</v>
      </c>
      <c r="T179" s="73" t="s">
        <v>1302</v>
      </c>
      <c r="V179" s="60"/>
      <c r="W179" s="60"/>
      <c r="X179" s="60"/>
      <c r="Y179" s="60"/>
    </row>
    <row r="180" spans="1:25" s="57" customFormat="1" ht="27" x14ac:dyDescent="0.25">
      <c r="A180" s="4">
        <v>169</v>
      </c>
      <c r="B180" s="1" t="s">
        <v>979</v>
      </c>
      <c r="C180" s="16" t="s">
        <v>1513</v>
      </c>
      <c r="D180" s="1" t="s">
        <v>1639</v>
      </c>
      <c r="E180" s="14">
        <v>43615</v>
      </c>
      <c r="F180" s="14">
        <v>43615</v>
      </c>
      <c r="G180" s="2">
        <v>29</v>
      </c>
      <c r="H180" s="3" t="s">
        <v>1078</v>
      </c>
      <c r="I180" s="3" t="s">
        <v>1303</v>
      </c>
      <c r="J180" s="3" t="s">
        <v>1701</v>
      </c>
      <c r="K180" s="3" t="s">
        <v>1701</v>
      </c>
      <c r="L180" s="3" t="s">
        <v>1701</v>
      </c>
      <c r="M180" s="3" t="s">
        <v>1090</v>
      </c>
      <c r="N180" s="1" t="s">
        <v>1080</v>
      </c>
      <c r="O180" s="3" t="s">
        <v>1701</v>
      </c>
      <c r="P180" s="3" t="s">
        <v>1701</v>
      </c>
      <c r="Q180" s="3" t="s">
        <v>1701</v>
      </c>
      <c r="R180" s="1" t="s">
        <v>1429</v>
      </c>
      <c r="S180" s="1" t="s">
        <v>502</v>
      </c>
      <c r="T180" s="73" t="s">
        <v>1302</v>
      </c>
      <c r="V180" s="60"/>
      <c r="W180" s="60"/>
      <c r="X180" s="60"/>
      <c r="Y180" s="60"/>
    </row>
    <row r="181" spans="1:25" s="57" customFormat="1" ht="27" x14ac:dyDescent="0.25">
      <c r="A181" s="4">
        <v>170</v>
      </c>
      <c r="B181" s="1" t="s">
        <v>979</v>
      </c>
      <c r="C181" s="16" t="s">
        <v>1513</v>
      </c>
      <c r="D181" s="1" t="s">
        <v>1639</v>
      </c>
      <c r="E181" s="14">
        <v>43615</v>
      </c>
      <c r="F181" s="14">
        <v>43615</v>
      </c>
      <c r="G181" s="2">
        <v>29</v>
      </c>
      <c r="H181" s="3" t="s">
        <v>1078</v>
      </c>
      <c r="I181" s="3" t="s">
        <v>1304</v>
      </c>
      <c r="J181" s="3" t="s">
        <v>1701</v>
      </c>
      <c r="K181" s="3" t="s">
        <v>1701</v>
      </c>
      <c r="L181" s="3" t="s">
        <v>1701</v>
      </c>
      <c r="M181" s="3" t="s">
        <v>1094</v>
      </c>
      <c r="N181" s="1" t="s">
        <v>1080</v>
      </c>
      <c r="O181" s="3" t="s">
        <v>1701</v>
      </c>
      <c r="P181" s="3" t="s">
        <v>1701</v>
      </c>
      <c r="Q181" s="3" t="s">
        <v>1701</v>
      </c>
      <c r="R181" s="1" t="s">
        <v>1429</v>
      </c>
      <c r="S181" s="1" t="s">
        <v>502</v>
      </c>
      <c r="T181" s="73" t="s">
        <v>1302</v>
      </c>
      <c r="V181" s="60"/>
      <c r="W181" s="60"/>
      <c r="X181" s="60"/>
      <c r="Y181" s="60"/>
    </row>
    <row r="182" spans="1:25" s="57" customFormat="1" ht="27" x14ac:dyDescent="0.25">
      <c r="A182" s="4">
        <v>171</v>
      </c>
      <c r="B182" s="1" t="s">
        <v>979</v>
      </c>
      <c r="C182" s="16" t="s">
        <v>1514</v>
      </c>
      <c r="D182" s="1" t="s">
        <v>1639</v>
      </c>
      <c r="E182" s="14">
        <v>43615</v>
      </c>
      <c r="F182" s="14">
        <v>43615</v>
      </c>
      <c r="G182" s="2">
        <v>30</v>
      </c>
      <c r="H182" s="3" t="s">
        <v>1078</v>
      </c>
      <c r="I182" s="3" t="s">
        <v>1305</v>
      </c>
      <c r="J182" s="3" t="s">
        <v>1701</v>
      </c>
      <c r="K182" s="3" t="s">
        <v>1701</v>
      </c>
      <c r="L182" s="3" t="s">
        <v>1701</v>
      </c>
      <c r="M182" s="3" t="s">
        <v>1306</v>
      </c>
      <c r="N182" s="1" t="s">
        <v>1080</v>
      </c>
      <c r="O182" s="3" t="s">
        <v>1701</v>
      </c>
      <c r="P182" s="3" t="s">
        <v>1701</v>
      </c>
      <c r="Q182" s="3" t="s">
        <v>1701</v>
      </c>
      <c r="R182" s="1" t="s">
        <v>1429</v>
      </c>
      <c r="S182" s="1" t="s">
        <v>502</v>
      </c>
      <c r="T182" s="73" t="s">
        <v>1302</v>
      </c>
      <c r="V182" s="60"/>
      <c r="W182" s="60"/>
      <c r="X182" s="60"/>
      <c r="Y182" s="60"/>
    </row>
    <row r="183" spans="1:25" s="57" customFormat="1" ht="27" x14ac:dyDescent="0.25">
      <c r="A183" s="4">
        <v>172</v>
      </c>
      <c r="B183" s="1" t="s">
        <v>979</v>
      </c>
      <c r="C183" s="16" t="s">
        <v>1513</v>
      </c>
      <c r="D183" s="1" t="s">
        <v>1639</v>
      </c>
      <c r="E183" s="14">
        <v>43615</v>
      </c>
      <c r="F183" s="14">
        <v>43615</v>
      </c>
      <c r="G183" s="2">
        <v>30</v>
      </c>
      <c r="H183" s="3" t="s">
        <v>1078</v>
      </c>
      <c r="I183" s="3" t="s">
        <v>1307</v>
      </c>
      <c r="J183" s="3" t="s">
        <v>1701</v>
      </c>
      <c r="K183" s="3" t="s">
        <v>1701</v>
      </c>
      <c r="L183" s="3" t="s">
        <v>1701</v>
      </c>
      <c r="M183" s="3" t="s">
        <v>1295</v>
      </c>
      <c r="N183" s="1" t="s">
        <v>1080</v>
      </c>
      <c r="O183" s="3" t="s">
        <v>1701</v>
      </c>
      <c r="P183" s="3" t="s">
        <v>1701</v>
      </c>
      <c r="Q183" s="3" t="s">
        <v>1701</v>
      </c>
      <c r="R183" s="1" t="s">
        <v>1429</v>
      </c>
      <c r="S183" s="1" t="s">
        <v>502</v>
      </c>
      <c r="T183" s="73" t="s">
        <v>1302</v>
      </c>
      <c r="V183" s="60"/>
      <c r="W183" s="60"/>
      <c r="X183" s="60"/>
      <c r="Y183" s="60"/>
    </row>
    <row r="184" spans="1:25" s="57" customFormat="1" ht="27" x14ac:dyDescent="0.25">
      <c r="A184" s="4">
        <v>173</v>
      </c>
      <c r="B184" s="1" t="s">
        <v>979</v>
      </c>
      <c r="C184" s="16" t="s">
        <v>1513</v>
      </c>
      <c r="D184" s="1" t="s">
        <v>1639</v>
      </c>
      <c r="E184" s="14">
        <v>43615</v>
      </c>
      <c r="F184" s="14">
        <v>43615</v>
      </c>
      <c r="G184" s="2">
        <v>30</v>
      </c>
      <c r="H184" s="3" t="s">
        <v>1078</v>
      </c>
      <c r="I184" s="3" t="s">
        <v>1308</v>
      </c>
      <c r="J184" s="3" t="s">
        <v>1701</v>
      </c>
      <c r="K184" s="3" t="s">
        <v>1701</v>
      </c>
      <c r="L184" s="3" t="s">
        <v>1701</v>
      </c>
      <c r="M184" s="3" t="s">
        <v>1299</v>
      </c>
      <c r="N184" s="1" t="s">
        <v>1080</v>
      </c>
      <c r="O184" s="3" t="s">
        <v>1701</v>
      </c>
      <c r="P184" s="3" t="s">
        <v>1701</v>
      </c>
      <c r="Q184" s="3" t="s">
        <v>1701</v>
      </c>
      <c r="R184" s="1" t="s">
        <v>1429</v>
      </c>
      <c r="S184" s="1" t="s">
        <v>502</v>
      </c>
      <c r="T184" s="73" t="s">
        <v>1302</v>
      </c>
      <c r="V184" s="60"/>
      <c r="W184" s="60"/>
      <c r="X184" s="60"/>
      <c r="Y184" s="60"/>
    </row>
    <row r="185" spans="1:25" s="57" customFormat="1" ht="16.5" x14ac:dyDescent="0.25">
      <c r="A185" s="4">
        <v>174</v>
      </c>
      <c r="B185" s="1" t="s">
        <v>979</v>
      </c>
      <c r="C185" s="16" t="s">
        <v>1515</v>
      </c>
      <c r="D185" s="1" t="s">
        <v>1639</v>
      </c>
      <c r="E185" s="14">
        <v>43616</v>
      </c>
      <c r="F185" s="14">
        <v>43616</v>
      </c>
      <c r="G185" s="2">
        <v>30</v>
      </c>
      <c r="H185" s="3" t="s">
        <v>1078</v>
      </c>
      <c r="I185" s="3"/>
      <c r="J185" s="3" t="s">
        <v>1701</v>
      </c>
      <c r="K185" s="3" t="s">
        <v>1701</v>
      </c>
      <c r="L185" s="3" t="s">
        <v>1701</v>
      </c>
      <c r="M185" s="3" t="s">
        <v>1309</v>
      </c>
      <c r="N185" s="1" t="s">
        <v>1080</v>
      </c>
      <c r="O185" s="3" t="s">
        <v>1701</v>
      </c>
      <c r="P185" s="3" t="s">
        <v>1701</v>
      </c>
      <c r="Q185" s="3" t="s">
        <v>1701</v>
      </c>
      <c r="R185" s="1" t="s">
        <v>1429</v>
      </c>
      <c r="S185" s="1" t="s">
        <v>502</v>
      </c>
      <c r="T185" s="73"/>
      <c r="V185" s="60"/>
      <c r="W185" s="60"/>
      <c r="X185" s="60"/>
      <c r="Y185" s="60"/>
    </row>
    <row r="186" spans="1:25" s="57" customFormat="1" ht="16.5" x14ac:dyDescent="0.25">
      <c r="A186" s="4">
        <v>175</v>
      </c>
      <c r="B186" s="1" t="s">
        <v>979</v>
      </c>
      <c r="C186" s="16" t="s">
        <v>1516</v>
      </c>
      <c r="D186" s="1" t="s">
        <v>1639</v>
      </c>
      <c r="E186" s="14">
        <v>43620</v>
      </c>
      <c r="F186" s="14">
        <v>43620</v>
      </c>
      <c r="G186" s="2">
        <v>30</v>
      </c>
      <c r="H186" s="3" t="s">
        <v>1078</v>
      </c>
      <c r="I186" s="3" t="s">
        <v>1189</v>
      </c>
      <c r="J186" s="3" t="s">
        <v>1701</v>
      </c>
      <c r="K186" s="3" t="s">
        <v>1701</v>
      </c>
      <c r="L186" s="3" t="s">
        <v>1701</v>
      </c>
      <c r="M186" s="3" t="s">
        <v>1269</v>
      </c>
      <c r="N186" s="1" t="s">
        <v>1080</v>
      </c>
      <c r="O186" s="3" t="s">
        <v>1701</v>
      </c>
      <c r="P186" s="3" t="s">
        <v>1701</v>
      </c>
      <c r="Q186" s="3" t="s">
        <v>1701</v>
      </c>
      <c r="R186" s="1" t="s">
        <v>1429</v>
      </c>
      <c r="S186" s="1" t="s">
        <v>502</v>
      </c>
      <c r="T186" s="73" t="s">
        <v>1310</v>
      </c>
      <c r="V186" s="60"/>
      <c r="W186" s="60"/>
      <c r="X186" s="60"/>
      <c r="Y186" s="60"/>
    </row>
    <row r="187" spans="1:25" s="57" customFormat="1" ht="16.5" x14ac:dyDescent="0.25">
      <c r="A187" s="4">
        <v>176</v>
      </c>
      <c r="B187" s="1" t="s">
        <v>979</v>
      </c>
      <c r="C187" s="16" t="s">
        <v>1516</v>
      </c>
      <c r="D187" s="1" t="s">
        <v>1639</v>
      </c>
      <c r="E187" s="14">
        <v>43620</v>
      </c>
      <c r="F187" s="14">
        <v>43620</v>
      </c>
      <c r="G187" s="2">
        <v>30</v>
      </c>
      <c r="H187" s="3" t="s">
        <v>1078</v>
      </c>
      <c r="I187" s="3" t="s">
        <v>1192</v>
      </c>
      <c r="J187" s="3" t="s">
        <v>1701</v>
      </c>
      <c r="K187" s="3" t="s">
        <v>1701</v>
      </c>
      <c r="L187" s="3" t="s">
        <v>1701</v>
      </c>
      <c r="M187" s="3" t="s">
        <v>1311</v>
      </c>
      <c r="N187" s="1" t="s">
        <v>1080</v>
      </c>
      <c r="O187" s="3" t="s">
        <v>1701</v>
      </c>
      <c r="P187" s="3" t="s">
        <v>1701</v>
      </c>
      <c r="Q187" s="3" t="s">
        <v>1701</v>
      </c>
      <c r="R187" s="1" t="s">
        <v>1429</v>
      </c>
      <c r="S187" s="1" t="s">
        <v>502</v>
      </c>
      <c r="T187" s="73" t="s">
        <v>1310</v>
      </c>
      <c r="V187" s="60"/>
      <c r="W187" s="60"/>
      <c r="X187" s="60"/>
      <c r="Y187" s="60"/>
    </row>
    <row r="188" spans="1:25" s="57" customFormat="1" ht="16.5" x14ac:dyDescent="0.25">
      <c r="A188" s="4">
        <v>177</v>
      </c>
      <c r="B188" s="1" t="s">
        <v>979</v>
      </c>
      <c r="C188" s="16" t="s">
        <v>1516</v>
      </c>
      <c r="D188" s="1" t="s">
        <v>1639</v>
      </c>
      <c r="E188" s="14">
        <v>43620</v>
      </c>
      <c r="F188" s="14">
        <v>43620</v>
      </c>
      <c r="G188" s="2">
        <v>31</v>
      </c>
      <c r="H188" s="3" t="s">
        <v>1078</v>
      </c>
      <c r="I188" s="3" t="s">
        <v>1194</v>
      </c>
      <c r="J188" s="3" t="s">
        <v>1701</v>
      </c>
      <c r="K188" s="3" t="s">
        <v>1701</v>
      </c>
      <c r="L188" s="3" t="s">
        <v>1701</v>
      </c>
      <c r="M188" s="3" t="s">
        <v>1121</v>
      </c>
      <c r="N188" s="1" t="s">
        <v>1080</v>
      </c>
      <c r="O188" s="3" t="s">
        <v>1701</v>
      </c>
      <c r="P188" s="3" t="s">
        <v>1701</v>
      </c>
      <c r="Q188" s="3" t="s">
        <v>1701</v>
      </c>
      <c r="R188" s="1" t="s">
        <v>1429</v>
      </c>
      <c r="S188" s="1" t="s">
        <v>502</v>
      </c>
      <c r="T188" s="73" t="s">
        <v>1310</v>
      </c>
      <c r="V188" s="60"/>
      <c r="W188" s="60"/>
      <c r="X188" s="60"/>
      <c r="Y188" s="60"/>
    </row>
    <row r="189" spans="1:25" s="57" customFormat="1" ht="16.5" x14ac:dyDescent="0.25">
      <c r="A189" s="4">
        <v>178</v>
      </c>
      <c r="B189" s="1" t="s">
        <v>979</v>
      </c>
      <c r="C189" s="16" t="s">
        <v>1516</v>
      </c>
      <c r="D189" s="1" t="s">
        <v>1639</v>
      </c>
      <c r="E189" s="14">
        <v>43620</v>
      </c>
      <c r="F189" s="14">
        <v>43620</v>
      </c>
      <c r="G189" s="2">
        <v>31</v>
      </c>
      <c r="H189" s="3" t="s">
        <v>1078</v>
      </c>
      <c r="I189" s="3" t="s">
        <v>1195</v>
      </c>
      <c r="J189" s="3" t="s">
        <v>1701</v>
      </c>
      <c r="K189" s="3" t="s">
        <v>1701</v>
      </c>
      <c r="L189" s="3" t="s">
        <v>1701</v>
      </c>
      <c r="M189" s="3" t="s">
        <v>1260</v>
      </c>
      <c r="N189" s="1" t="s">
        <v>1080</v>
      </c>
      <c r="O189" s="3" t="s">
        <v>1701</v>
      </c>
      <c r="P189" s="3" t="s">
        <v>1701</v>
      </c>
      <c r="Q189" s="3" t="s">
        <v>1701</v>
      </c>
      <c r="R189" s="1" t="s">
        <v>1429</v>
      </c>
      <c r="S189" s="1" t="s">
        <v>502</v>
      </c>
      <c r="T189" s="73" t="s">
        <v>1310</v>
      </c>
      <c r="V189" s="60"/>
      <c r="W189" s="60"/>
      <c r="X189" s="60"/>
      <c r="Y189" s="60"/>
    </row>
    <row r="190" spans="1:25" s="57" customFormat="1" ht="16.5" x14ac:dyDescent="0.25">
      <c r="A190" s="4">
        <v>179</v>
      </c>
      <c r="B190" s="1" t="s">
        <v>979</v>
      </c>
      <c r="C190" s="16" t="s">
        <v>1516</v>
      </c>
      <c r="D190" s="1" t="s">
        <v>1639</v>
      </c>
      <c r="E190" s="14">
        <v>43620</v>
      </c>
      <c r="F190" s="14">
        <v>43620</v>
      </c>
      <c r="G190" s="2">
        <v>31</v>
      </c>
      <c r="H190" s="3" t="s">
        <v>1078</v>
      </c>
      <c r="I190" s="3" t="s">
        <v>1196</v>
      </c>
      <c r="J190" s="3" t="s">
        <v>1701</v>
      </c>
      <c r="K190" s="3" t="s">
        <v>1701</v>
      </c>
      <c r="L190" s="3" t="s">
        <v>1701</v>
      </c>
      <c r="M190" s="3" t="s">
        <v>1193</v>
      </c>
      <c r="N190" s="1" t="s">
        <v>1080</v>
      </c>
      <c r="O190" s="3" t="s">
        <v>1701</v>
      </c>
      <c r="P190" s="3" t="s">
        <v>1701</v>
      </c>
      <c r="Q190" s="3" t="s">
        <v>1701</v>
      </c>
      <c r="R190" s="1" t="s">
        <v>1429</v>
      </c>
      <c r="S190" s="1" t="s">
        <v>502</v>
      </c>
      <c r="T190" s="73" t="s">
        <v>1310</v>
      </c>
      <c r="V190" s="60"/>
      <c r="W190" s="60"/>
      <c r="X190" s="60"/>
      <c r="Y190" s="60"/>
    </row>
    <row r="191" spans="1:25" s="57" customFormat="1" ht="16.5" x14ac:dyDescent="0.25">
      <c r="A191" s="4">
        <v>180</v>
      </c>
      <c r="B191" s="1" t="s">
        <v>979</v>
      </c>
      <c r="C191" s="16" t="s">
        <v>1517</v>
      </c>
      <c r="D191" s="1" t="s">
        <v>1639</v>
      </c>
      <c r="E191" s="14">
        <v>43621</v>
      </c>
      <c r="F191" s="14">
        <v>43621</v>
      </c>
      <c r="G191" s="2">
        <v>31</v>
      </c>
      <c r="H191" s="3" t="s">
        <v>1078</v>
      </c>
      <c r="I191" s="3" t="s">
        <v>1701</v>
      </c>
      <c r="J191" s="3" t="s">
        <v>1701</v>
      </c>
      <c r="K191" s="3" t="s">
        <v>1701</v>
      </c>
      <c r="L191" s="3" t="s">
        <v>1701</v>
      </c>
      <c r="M191" s="3" t="s">
        <v>1241</v>
      </c>
      <c r="N191" s="1" t="s">
        <v>1080</v>
      </c>
      <c r="O191" s="3" t="s">
        <v>1701</v>
      </c>
      <c r="P191" s="3" t="s">
        <v>1701</v>
      </c>
      <c r="Q191" s="3" t="s">
        <v>1701</v>
      </c>
      <c r="R191" s="1" t="s">
        <v>1429</v>
      </c>
      <c r="S191" s="1" t="s">
        <v>502</v>
      </c>
      <c r="T191" s="73"/>
      <c r="V191" s="60"/>
      <c r="W191" s="60"/>
      <c r="X191" s="60"/>
      <c r="Y191" s="60"/>
    </row>
    <row r="192" spans="1:25" s="57" customFormat="1" ht="16.5" x14ac:dyDescent="0.25">
      <c r="A192" s="4">
        <v>181</v>
      </c>
      <c r="B192" s="1" t="s">
        <v>979</v>
      </c>
      <c r="C192" s="16" t="s">
        <v>1518</v>
      </c>
      <c r="D192" s="1" t="s">
        <v>1639</v>
      </c>
      <c r="E192" s="14">
        <v>43622</v>
      </c>
      <c r="F192" s="14">
        <v>43622</v>
      </c>
      <c r="G192" s="2">
        <v>31</v>
      </c>
      <c r="H192" s="3" t="s">
        <v>1078</v>
      </c>
      <c r="I192" s="3" t="s">
        <v>1701</v>
      </c>
      <c r="J192" s="3" t="s">
        <v>1701</v>
      </c>
      <c r="K192" s="3" t="s">
        <v>1701</v>
      </c>
      <c r="L192" s="3" t="s">
        <v>1701</v>
      </c>
      <c r="M192" s="3" t="s">
        <v>1312</v>
      </c>
      <c r="N192" s="1" t="s">
        <v>1080</v>
      </c>
      <c r="O192" s="3" t="s">
        <v>1701</v>
      </c>
      <c r="P192" s="3" t="s">
        <v>1701</v>
      </c>
      <c r="Q192" s="3" t="s">
        <v>1701</v>
      </c>
      <c r="R192" s="1" t="s">
        <v>1429</v>
      </c>
      <c r="S192" s="1" t="s">
        <v>502</v>
      </c>
      <c r="T192" s="73" t="s">
        <v>1313</v>
      </c>
      <c r="V192" s="60"/>
      <c r="W192" s="60"/>
      <c r="X192" s="60"/>
      <c r="Y192" s="60"/>
    </row>
    <row r="193" spans="1:25" s="57" customFormat="1" ht="16.5" x14ac:dyDescent="0.25">
      <c r="A193" s="4">
        <v>182</v>
      </c>
      <c r="B193" s="1" t="s">
        <v>979</v>
      </c>
      <c r="C193" s="16" t="s">
        <v>1519</v>
      </c>
      <c r="D193" s="1" t="s">
        <v>1639</v>
      </c>
      <c r="E193" s="14">
        <v>43623</v>
      </c>
      <c r="F193" s="14">
        <v>43623</v>
      </c>
      <c r="G193" s="2">
        <v>31</v>
      </c>
      <c r="H193" s="3" t="s">
        <v>1078</v>
      </c>
      <c r="I193" s="3" t="s">
        <v>1142</v>
      </c>
      <c r="J193" s="3" t="s">
        <v>1701</v>
      </c>
      <c r="K193" s="3" t="s">
        <v>1701</v>
      </c>
      <c r="L193" s="3" t="s">
        <v>1701</v>
      </c>
      <c r="M193" s="3" t="s">
        <v>1115</v>
      </c>
      <c r="N193" s="1" t="s">
        <v>1080</v>
      </c>
      <c r="O193" s="3" t="s">
        <v>1701</v>
      </c>
      <c r="P193" s="3" t="s">
        <v>1701</v>
      </c>
      <c r="Q193" s="3" t="s">
        <v>1701</v>
      </c>
      <c r="R193" s="1" t="s">
        <v>1429</v>
      </c>
      <c r="S193" s="1" t="s">
        <v>502</v>
      </c>
      <c r="T193" s="73" t="s">
        <v>1314</v>
      </c>
      <c r="V193" s="60"/>
      <c r="W193" s="60"/>
      <c r="X193" s="60"/>
      <c r="Y193" s="60"/>
    </row>
    <row r="194" spans="1:25" s="57" customFormat="1" ht="16.5" x14ac:dyDescent="0.25">
      <c r="A194" s="4">
        <v>183</v>
      </c>
      <c r="B194" s="1" t="s">
        <v>979</v>
      </c>
      <c r="C194" s="16" t="s">
        <v>1519</v>
      </c>
      <c r="D194" s="1" t="s">
        <v>1639</v>
      </c>
      <c r="E194" s="14">
        <v>43623</v>
      </c>
      <c r="F194" s="14">
        <v>43623</v>
      </c>
      <c r="G194" s="2">
        <v>32</v>
      </c>
      <c r="H194" s="3" t="s">
        <v>1078</v>
      </c>
      <c r="I194" s="3" t="s">
        <v>1145</v>
      </c>
      <c r="J194" s="3" t="s">
        <v>1701</v>
      </c>
      <c r="K194" s="3" t="s">
        <v>1701</v>
      </c>
      <c r="L194" s="3" t="s">
        <v>1701</v>
      </c>
      <c r="M194" s="3" t="s">
        <v>1090</v>
      </c>
      <c r="N194" s="1" t="s">
        <v>1080</v>
      </c>
      <c r="O194" s="3" t="s">
        <v>1701</v>
      </c>
      <c r="P194" s="3" t="s">
        <v>1701</v>
      </c>
      <c r="Q194" s="3" t="s">
        <v>1701</v>
      </c>
      <c r="R194" s="1" t="s">
        <v>1429</v>
      </c>
      <c r="S194" s="1" t="s">
        <v>502</v>
      </c>
      <c r="T194" s="73" t="s">
        <v>1314</v>
      </c>
      <c r="V194" s="60"/>
      <c r="W194" s="60"/>
      <c r="X194" s="60"/>
      <c r="Y194" s="60"/>
    </row>
    <row r="195" spans="1:25" s="57" customFormat="1" ht="16.5" x14ac:dyDescent="0.25">
      <c r="A195" s="4">
        <v>184</v>
      </c>
      <c r="B195" s="1" t="s">
        <v>979</v>
      </c>
      <c r="C195" s="16" t="s">
        <v>1520</v>
      </c>
      <c r="D195" s="1" t="s">
        <v>1639</v>
      </c>
      <c r="E195" s="14">
        <v>43626</v>
      </c>
      <c r="F195" s="14">
        <v>43627</v>
      </c>
      <c r="G195" s="2">
        <v>32</v>
      </c>
      <c r="H195" s="3" t="s">
        <v>1078</v>
      </c>
      <c r="I195" s="3" t="s">
        <v>1142</v>
      </c>
      <c r="J195" s="3" t="s">
        <v>1701</v>
      </c>
      <c r="K195" s="3" t="s">
        <v>1701</v>
      </c>
      <c r="L195" s="3" t="s">
        <v>1701</v>
      </c>
      <c r="M195" s="3" t="s">
        <v>1172</v>
      </c>
      <c r="N195" s="1" t="s">
        <v>1080</v>
      </c>
      <c r="O195" s="3" t="s">
        <v>1701</v>
      </c>
      <c r="P195" s="3" t="s">
        <v>1701</v>
      </c>
      <c r="Q195" s="3" t="s">
        <v>1701</v>
      </c>
      <c r="R195" s="1" t="s">
        <v>1429</v>
      </c>
      <c r="S195" s="1" t="s">
        <v>502</v>
      </c>
      <c r="T195" s="73" t="s">
        <v>1315</v>
      </c>
      <c r="V195" s="60"/>
      <c r="W195" s="60"/>
      <c r="X195" s="60"/>
      <c r="Y195" s="60"/>
    </row>
    <row r="196" spans="1:25" s="57" customFormat="1" ht="16.5" x14ac:dyDescent="0.25">
      <c r="A196" s="4">
        <v>185</v>
      </c>
      <c r="B196" s="1" t="s">
        <v>979</v>
      </c>
      <c r="C196" s="16" t="s">
        <v>1521</v>
      </c>
      <c r="D196" s="1" t="s">
        <v>1639</v>
      </c>
      <c r="E196" s="14">
        <v>43627</v>
      </c>
      <c r="F196" s="14">
        <v>43627</v>
      </c>
      <c r="G196" s="2">
        <v>32</v>
      </c>
      <c r="H196" s="3" t="s">
        <v>1078</v>
      </c>
      <c r="I196" s="3" t="s">
        <v>1145</v>
      </c>
      <c r="J196" s="3" t="s">
        <v>1701</v>
      </c>
      <c r="K196" s="3" t="s">
        <v>1701</v>
      </c>
      <c r="L196" s="3" t="s">
        <v>1701</v>
      </c>
      <c r="M196" s="3" t="s">
        <v>1306</v>
      </c>
      <c r="N196" s="1" t="s">
        <v>1080</v>
      </c>
      <c r="O196" s="3" t="s">
        <v>1701</v>
      </c>
      <c r="P196" s="3" t="s">
        <v>1701</v>
      </c>
      <c r="Q196" s="3" t="s">
        <v>1701</v>
      </c>
      <c r="R196" s="1" t="s">
        <v>1429</v>
      </c>
      <c r="S196" s="1" t="s">
        <v>502</v>
      </c>
      <c r="T196" s="73"/>
      <c r="V196" s="60"/>
      <c r="W196" s="60"/>
      <c r="X196" s="60"/>
      <c r="Y196" s="60"/>
    </row>
    <row r="197" spans="1:25" s="57" customFormat="1" ht="16.5" x14ac:dyDescent="0.25">
      <c r="A197" s="4">
        <v>186</v>
      </c>
      <c r="B197" s="1" t="s">
        <v>979</v>
      </c>
      <c r="C197" s="16" t="s">
        <v>1522</v>
      </c>
      <c r="D197" s="1" t="s">
        <v>1639</v>
      </c>
      <c r="E197" s="14">
        <v>43628</v>
      </c>
      <c r="F197" s="14">
        <v>43628</v>
      </c>
      <c r="G197" s="2">
        <v>32</v>
      </c>
      <c r="H197" s="3" t="s">
        <v>1078</v>
      </c>
      <c r="I197" s="3" t="s">
        <v>1701</v>
      </c>
      <c r="J197" s="3" t="s">
        <v>1701</v>
      </c>
      <c r="K197" s="3" t="s">
        <v>1701</v>
      </c>
      <c r="L197" s="3" t="s">
        <v>1701</v>
      </c>
      <c r="M197" s="3" t="s">
        <v>1213</v>
      </c>
      <c r="N197" s="1" t="s">
        <v>1080</v>
      </c>
      <c r="O197" s="3" t="s">
        <v>1701</v>
      </c>
      <c r="P197" s="3" t="s">
        <v>1701</v>
      </c>
      <c r="Q197" s="3" t="s">
        <v>1701</v>
      </c>
      <c r="R197" s="1" t="s">
        <v>1429</v>
      </c>
      <c r="S197" s="1" t="s">
        <v>502</v>
      </c>
      <c r="T197" s="73" t="s">
        <v>1316</v>
      </c>
      <c r="V197" s="60"/>
      <c r="W197" s="60"/>
      <c r="X197" s="60"/>
      <c r="Y197" s="60"/>
    </row>
    <row r="198" spans="1:25" s="57" customFormat="1" ht="16.5" x14ac:dyDescent="0.25">
      <c r="A198" s="4">
        <v>187</v>
      </c>
      <c r="B198" s="1" t="s">
        <v>979</v>
      </c>
      <c r="C198" s="16" t="s">
        <v>1523</v>
      </c>
      <c r="D198" s="1" t="s">
        <v>1639</v>
      </c>
      <c r="E198" s="14">
        <v>43629</v>
      </c>
      <c r="F198" s="14">
        <v>43629</v>
      </c>
      <c r="G198" s="2">
        <v>32</v>
      </c>
      <c r="H198" s="3" t="s">
        <v>1078</v>
      </c>
      <c r="I198" s="3" t="s">
        <v>1701</v>
      </c>
      <c r="J198" s="3" t="s">
        <v>1701</v>
      </c>
      <c r="K198" s="3" t="s">
        <v>1701</v>
      </c>
      <c r="L198" s="3" t="s">
        <v>1701</v>
      </c>
      <c r="M198" s="3" t="s">
        <v>1246</v>
      </c>
      <c r="N198" s="1" t="s">
        <v>1080</v>
      </c>
      <c r="O198" s="3" t="s">
        <v>1701</v>
      </c>
      <c r="P198" s="3" t="s">
        <v>1701</v>
      </c>
      <c r="Q198" s="3" t="s">
        <v>1701</v>
      </c>
      <c r="R198" s="1" t="s">
        <v>1429</v>
      </c>
      <c r="S198" s="1" t="s">
        <v>502</v>
      </c>
      <c r="T198" s="73"/>
      <c r="V198" s="60"/>
      <c r="W198" s="60"/>
      <c r="X198" s="60"/>
      <c r="Y198" s="60"/>
    </row>
    <row r="199" spans="1:25" s="57" customFormat="1" ht="16.5" x14ac:dyDescent="0.25">
      <c r="A199" s="4">
        <v>188</v>
      </c>
      <c r="B199" s="1" t="s">
        <v>979</v>
      </c>
      <c r="C199" s="16" t="s">
        <v>1524</v>
      </c>
      <c r="D199" s="1" t="s">
        <v>1639</v>
      </c>
      <c r="E199" s="14">
        <v>43630</v>
      </c>
      <c r="F199" s="14">
        <v>43630</v>
      </c>
      <c r="G199" s="2">
        <v>32</v>
      </c>
      <c r="H199" s="3" t="s">
        <v>1078</v>
      </c>
      <c r="I199" s="3" t="s">
        <v>1142</v>
      </c>
      <c r="J199" s="3" t="s">
        <v>1701</v>
      </c>
      <c r="K199" s="3" t="s">
        <v>1701</v>
      </c>
      <c r="L199" s="3" t="s">
        <v>1701</v>
      </c>
      <c r="M199" s="3" t="s">
        <v>1193</v>
      </c>
      <c r="N199" s="1" t="s">
        <v>1080</v>
      </c>
      <c r="O199" s="3" t="s">
        <v>1701</v>
      </c>
      <c r="P199" s="3" t="s">
        <v>1701</v>
      </c>
      <c r="Q199" s="3" t="s">
        <v>1701</v>
      </c>
      <c r="R199" s="1" t="s">
        <v>1429</v>
      </c>
      <c r="S199" s="1" t="s">
        <v>502</v>
      </c>
      <c r="T199" s="73" t="s">
        <v>1317</v>
      </c>
      <c r="V199" s="60"/>
      <c r="W199" s="60"/>
      <c r="X199" s="60"/>
      <c r="Y199" s="60"/>
    </row>
    <row r="200" spans="1:25" s="57" customFormat="1" ht="16.5" x14ac:dyDescent="0.25">
      <c r="A200" s="4">
        <v>189</v>
      </c>
      <c r="B200" s="1" t="s">
        <v>979</v>
      </c>
      <c r="C200" s="16" t="s">
        <v>1524</v>
      </c>
      <c r="D200" s="1" t="s">
        <v>1639</v>
      </c>
      <c r="E200" s="14">
        <v>43630</v>
      </c>
      <c r="F200" s="14">
        <v>43630</v>
      </c>
      <c r="G200" s="2">
        <v>33</v>
      </c>
      <c r="H200" s="3" t="s">
        <v>1078</v>
      </c>
      <c r="I200" s="3" t="s">
        <v>1145</v>
      </c>
      <c r="J200" s="3" t="s">
        <v>1701</v>
      </c>
      <c r="K200" s="3" t="s">
        <v>1701</v>
      </c>
      <c r="L200" s="3" t="s">
        <v>1701</v>
      </c>
      <c r="M200" s="3" t="s">
        <v>1153</v>
      </c>
      <c r="N200" s="1" t="s">
        <v>1080</v>
      </c>
      <c r="O200" s="3" t="s">
        <v>1701</v>
      </c>
      <c r="P200" s="3" t="s">
        <v>1701</v>
      </c>
      <c r="Q200" s="3" t="s">
        <v>1701</v>
      </c>
      <c r="R200" s="1" t="s">
        <v>1429</v>
      </c>
      <c r="S200" s="1" t="s">
        <v>502</v>
      </c>
      <c r="T200" s="73" t="s">
        <v>1317</v>
      </c>
      <c r="V200" s="60"/>
      <c r="W200" s="60"/>
      <c r="X200" s="60"/>
      <c r="Y200" s="60"/>
    </row>
    <row r="201" spans="1:25" s="57" customFormat="1" ht="16.5" x14ac:dyDescent="0.25">
      <c r="A201" s="4">
        <v>190</v>
      </c>
      <c r="B201" s="1" t="s">
        <v>979</v>
      </c>
      <c r="C201" s="16" t="s">
        <v>1525</v>
      </c>
      <c r="D201" s="1" t="s">
        <v>1639</v>
      </c>
      <c r="E201" s="14">
        <v>43633</v>
      </c>
      <c r="F201" s="14">
        <v>43633</v>
      </c>
      <c r="G201" s="2">
        <v>33</v>
      </c>
      <c r="H201" s="3" t="s">
        <v>1078</v>
      </c>
      <c r="I201" s="3" t="s">
        <v>1701</v>
      </c>
      <c r="J201" s="3" t="s">
        <v>1701</v>
      </c>
      <c r="K201" s="3" t="s">
        <v>1701</v>
      </c>
      <c r="L201" s="3" t="s">
        <v>1701</v>
      </c>
      <c r="M201" s="3" t="s">
        <v>1318</v>
      </c>
      <c r="N201" s="1" t="s">
        <v>1080</v>
      </c>
      <c r="O201" s="3" t="s">
        <v>1701</v>
      </c>
      <c r="P201" s="3" t="s">
        <v>1701</v>
      </c>
      <c r="Q201" s="3" t="s">
        <v>1701</v>
      </c>
      <c r="R201" s="1" t="s">
        <v>1429</v>
      </c>
      <c r="S201" s="1" t="s">
        <v>502</v>
      </c>
      <c r="T201" s="73"/>
      <c r="V201" s="60"/>
      <c r="W201" s="60"/>
      <c r="X201" s="60"/>
      <c r="Y201" s="60"/>
    </row>
    <row r="202" spans="1:25" s="57" customFormat="1" ht="16.5" x14ac:dyDescent="0.25">
      <c r="A202" s="4">
        <v>191</v>
      </c>
      <c r="B202" s="1" t="s">
        <v>979</v>
      </c>
      <c r="C202" s="16" t="s">
        <v>1526</v>
      </c>
      <c r="D202" s="1" t="s">
        <v>1639</v>
      </c>
      <c r="E202" s="14">
        <v>43634</v>
      </c>
      <c r="F202" s="14">
        <v>43634</v>
      </c>
      <c r="G202" s="2">
        <v>33</v>
      </c>
      <c r="H202" s="3" t="s">
        <v>1078</v>
      </c>
      <c r="I202" s="3" t="s">
        <v>1701</v>
      </c>
      <c r="J202" s="3" t="s">
        <v>1701</v>
      </c>
      <c r="K202" s="3" t="s">
        <v>1701</v>
      </c>
      <c r="L202" s="3" t="s">
        <v>1701</v>
      </c>
      <c r="M202" s="3" t="s">
        <v>1180</v>
      </c>
      <c r="N202" s="1" t="s">
        <v>1080</v>
      </c>
      <c r="O202" s="3" t="s">
        <v>1701</v>
      </c>
      <c r="P202" s="3" t="s">
        <v>1701</v>
      </c>
      <c r="Q202" s="3" t="s">
        <v>1701</v>
      </c>
      <c r="R202" s="1" t="s">
        <v>1429</v>
      </c>
      <c r="S202" s="1" t="s">
        <v>502</v>
      </c>
      <c r="T202" s="73"/>
      <c r="V202" s="60"/>
      <c r="W202" s="60"/>
      <c r="X202" s="60"/>
      <c r="Y202" s="60"/>
    </row>
    <row r="203" spans="1:25" s="57" customFormat="1" ht="16.5" x14ac:dyDescent="0.25">
      <c r="A203" s="4">
        <v>192</v>
      </c>
      <c r="B203" s="1" t="s">
        <v>979</v>
      </c>
      <c r="C203" s="16" t="s">
        <v>1527</v>
      </c>
      <c r="D203" s="1" t="s">
        <v>1639</v>
      </c>
      <c r="E203" s="14">
        <v>43635</v>
      </c>
      <c r="F203" s="14">
        <v>43636</v>
      </c>
      <c r="G203" s="2">
        <v>33</v>
      </c>
      <c r="H203" s="3" t="s">
        <v>1078</v>
      </c>
      <c r="I203" s="3" t="s">
        <v>1701</v>
      </c>
      <c r="J203" s="3" t="s">
        <v>1701</v>
      </c>
      <c r="K203" s="3" t="s">
        <v>1701</v>
      </c>
      <c r="L203" s="3" t="s">
        <v>1701</v>
      </c>
      <c r="M203" s="3" t="s">
        <v>1285</v>
      </c>
      <c r="N203" s="1" t="s">
        <v>1080</v>
      </c>
      <c r="O203" s="3" t="s">
        <v>1701</v>
      </c>
      <c r="P203" s="3" t="s">
        <v>1701</v>
      </c>
      <c r="Q203" s="3" t="s">
        <v>1701</v>
      </c>
      <c r="R203" s="1" t="s">
        <v>1429</v>
      </c>
      <c r="S203" s="1" t="s">
        <v>502</v>
      </c>
      <c r="T203" s="73" t="s">
        <v>1319</v>
      </c>
      <c r="V203" s="60"/>
      <c r="W203" s="60"/>
      <c r="X203" s="60"/>
      <c r="Y203" s="60"/>
    </row>
    <row r="204" spans="1:25" s="57" customFormat="1" ht="16.5" x14ac:dyDescent="0.25">
      <c r="A204" s="4">
        <v>193</v>
      </c>
      <c r="B204" s="1" t="s">
        <v>979</v>
      </c>
      <c r="C204" s="16" t="s">
        <v>1528</v>
      </c>
      <c r="D204" s="1" t="s">
        <v>1639</v>
      </c>
      <c r="E204" s="14">
        <v>43637</v>
      </c>
      <c r="F204" s="14">
        <v>43637</v>
      </c>
      <c r="G204" s="2">
        <v>33</v>
      </c>
      <c r="H204" s="3" t="s">
        <v>1078</v>
      </c>
      <c r="I204" s="3" t="s">
        <v>1320</v>
      </c>
      <c r="J204" s="3" t="s">
        <v>1701</v>
      </c>
      <c r="K204" s="3" t="s">
        <v>1701</v>
      </c>
      <c r="L204" s="3" t="s">
        <v>1701</v>
      </c>
      <c r="M204" s="3" t="s">
        <v>1271</v>
      </c>
      <c r="N204" s="1" t="s">
        <v>1080</v>
      </c>
      <c r="O204" s="3" t="s">
        <v>1701</v>
      </c>
      <c r="P204" s="3" t="s">
        <v>1701</v>
      </c>
      <c r="Q204" s="3" t="s">
        <v>1701</v>
      </c>
      <c r="R204" s="1" t="s">
        <v>1429</v>
      </c>
      <c r="S204" s="1" t="s">
        <v>502</v>
      </c>
      <c r="T204" s="73"/>
      <c r="V204" s="60"/>
      <c r="W204" s="60"/>
      <c r="X204" s="60"/>
      <c r="Y204" s="60"/>
    </row>
    <row r="205" spans="1:25" s="57" customFormat="1" ht="16.5" x14ac:dyDescent="0.25">
      <c r="A205" s="4">
        <v>194</v>
      </c>
      <c r="B205" s="1" t="s">
        <v>979</v>
      </c>
      <c r="C205" s="16" t="s">
        <v>1528</v>
      </c>
      <c r="D205" s="1" t="s">
        <v>1639</v>
      </c>
      <c r="E205" s="14">
        <v>43637</v>
      </c>
      <c r="F205" s="14">
        <v>43637</v>
      </c>
      <c r="G205" s="2">
        <v>33</v>
      </c>
      <c r="H205" s="3" t="s">
        <v>1078</v>
      </c>
      <c r="I205" s="3" t="s">
        <v>1321</v>
      </c>
      <c r="J205" s="3" t="s">
        <v>1701</v>
      </c>
      <c r="K205" s="3" t="s">
        <v>1701</v>
      </c>
      <c r="L205" s="3" t="s">
        <v>1701</v>
      </c>
      <c r="M205" s="3" t="s">
        <v>1160</v>
      </c>
      <c r="N205" s="1" t="s">
        <v>1080</v>
      </c>
      <c r="O205" s="3" t="s">
        <v>1701</v>
      </c>
      <c r="P205" s="3" t="s">
        <v>1701</v>
      </c>
      <c r="Q205" s="3" t="s">
        <v>1701</v>
      </c>
      <c r="R205" s="1" t="s">
        <v>1429</v>
      </c>
      <c r="S205" s="1" t="s">
        <v>502</v>
      </c>
      <c r="T205" s="73"/>
      <c r="V205" s="60"/>
      <c r="W205" s="60"/>
      <c r="X205" s="60"/>
      <c r="Y205" s="60"/>
    </row>
    <row r="206" spans="1:25" s="57" customFormat="1" ht="16.5" x14ac:dyDescent="0.25">
      <c r="A206" s="4">
        <v>195</v>
      </c>
      <c r="B206" s="1" t="s">
        <v>979</v>
      </c>
      <c r="C206" s="16" t="s">
        <v>1528</v>
      </c>
      <c r="D206" s="1" t="s">
        <v>1639</v>
      </c>
      <c r="E206" s="14">
        <v>43637</v>
      </c>
      <c r="F206" s="14">
        <v>43637</v>
      </c>
      <c r="G206" s="2">
        <v>34</v>
      </c>
      <c r="H206" s="3" t="s">
        <v>1078</v>
      </c>
      <c r="I206" s="3" t="s">
        <v>1322</v>
      </c>
      <c r="J206" s="3" t="s">
        <v>1701</v>
      </c>
      <c r="K206" s="3" t="s">
        <v>1701</v>
      </c>
      <c r="L206" s="3" t="s">
        <v>1701</v>
      </c>
      <c r="M206" s="3" t="s">
        <v>1164</v>
      </c>
      <c r="N206" s="1" t="s">
        <v>1080</v>
      </c>
      <c r="O206" s="3" t="s">
        <v>1701</v>
      </c>
      <c r="P206" s="3" t="s">
        <v>1701</v>
      </c>
      <c r="Q206" s="3" t="s">
        <v>1701</v>
      </c>
      <c r="R206" s="1" t="s">
        <v>1429</v>
      </c>
      <c r="S206" s="1" t="s">
        <v>502</v>
      </c>
      <c r="T206" s="73"/>
      <c r="V206" s="60"/>
      <c r="W206" s="60"/>
      <c r="X206" s="60"/>
      <c r="Y206" s="60"/>
    </row>
    <row r="207" spans="1:25" s="57" customFormat="1" ht="16.5" x14ac:dyDescent="0.25">
      <c r="A207" s="4">
        <v>196</v>
      </c>
      <c r="B207" s="1" t="s">
        <v>979</v>
      </c>
      <c r="C207" s="16" t="s">
        <v>1528</v>
      </c>
      <c r="D207" s="1" t="s">
        <v>1639</v>
      </c>
      <c r="E207" s="14">
        <v>43637</v>
      </c>
      <c r="F207" s="14">
        <v>43637</v>
      </c>
      <c r="G207" s="2">
        <v>34</v>
      </c>
      <c r="H207" s="3" t="s">
        <v>1078</v>
      </c>
      <c r="I207" s="3" t="s">
        <v>1323</v>
      </c>
      <c r="J207" s="3" t="s">
        <v>1701</v>
      </c>
      <c r="K207" s="3" t="s">
        <v>1701</v>
      </c>
      <c r="L207" s="3" t="s">
        <v>1701</v>
      </c>
      <c r="M207" s="3" t="s">
        <v>1241</v>
      </c>
      <c r="N207" s="1" t="s">
        <v>1080</v>
      </c>
      <c r="O207" s="3" t="s">
        <v>1701</v>
      </c>
      <c r="P207" s="3" t="s">
        <v>1701</v>
      </c>
      <c r="Q207" s="3" t="s">
        <v>1701</v>
      </c>
      <c r="R207" s="1" t="s">
        <v>1429</v>
      </c>
      <c r="S207" s="1" t="s">
        <v>502</v>
      </c>
      <c r="T207" s="73"/>
      <c r="V207" s="60"/>
      <c r="W207" s="60"/>
      <c r="X207" s="60"/>
      <c r="Y207" s="60"/>
    </row>
    <row r="208" spans="1:25" s="57" customFormat="1" ht="16.5" x14ac:dyDescent="0.25">
      <c r="A208" s="4">
        <v>197</v>
      </c>
      <c r="B208" s="1" t="s">
        <v>979</v>
      </c>
      <c r="C208" s="16" t="s">
        <v>1528</v>
      </c>
      <c r="D208" s="1" t="s">
        <v>1639</v>
      </c>
      <c r="E208" s="14">
        <v>43637</v>
      </c>
      <c r="F208" s="14">
        <v>43637</v>
      </c>
      <c r="G208" s="2">
        <v>34</v>
      </c>
      <c r="H208" s="3" t="s">
        <v>1078</v>
      </c>
      <c r="I208" s="3" t="s">
        <v>1324</v>
      </c>
      <c r="J208" s="3" t="s">
        <v>1701</v>
      </c>
      <c r="K208" s="3" t="s">
        <v>1701</v>
      </c>
      <c r="L208" s="3" t="s">
        <v>1701</v>
      </c>
      <c r="M208" s="3" t="s">
        <v>1244</v>
      </c>
      <c r="N208" s="1" t="s">
        <v>1080</v>
      </c>
      <c r="O208" s="3" t="s">
        <v>1701</v>
      </c>
      <c r="P208" s="3" t="s">
        <v>1701</v>
      </c>
      <c r="Q208" s="3" t="s">
        <v>1701</v>
      </c>
      <c r="R208" s="1" t="s">
        <v>1429</v>
      </c>
      <c r="S208" s="1" t="s">
        <v>502</v>
      </c>
      <c r="T208" s="73"/>
      <c r="V208" s="60"/>
      <c r="W208" s="60"/>
      <c r="X208" s="60"/>
      <c r="Y208" s="60"/>
    </row>
    <row r="209" spans="1:25" s="57" customFormat="1" ht="16.5" x14ac:dyDescent="0.25">
      <c r="A209" s="4">
        <v>198</v>
      </c>
      <c r="B209" s="1" t="s">
        <v>979</v>
      </c>
      <c r="C209" s="16" t="s">
        <v>1528</v>
      </c>
      <c r="D209" s="1" t="s">
        <v>1639</v>
      </c>
      <c r="E209" s="14">
        <v>43637</v>
      </c>
      <c r="F209" s="14">
        <v>43637</v>
      </c>
      <c r="G209" s="2">
        <v>34</v>
      </c>
      <c r="H209" s="3" t="s">
        <v>1078</v>
      </c>
      <c r="I209" s="3" t="s">
        <v>1325</v>
      </c>
      <c r="J209" s="3" t="s">
        <v>1701</v>
      </c>
      <c r="K209" s="3" t="s">
        <v>1701</v>
      </c>
      <c r="L209" s="3" t="s">
        <v>1701</v>
      </c>
      <c r="M209" s="3" t="s">
        <v>1090</v>
      </c>
      <c r="N209" s="1" t="s">
        <v>1080</v>
      </c>
      <c r="O209" s="3" t="s">
        <v>1701</v>
      </c>
      <c r="P209" s="3" t="s">
        <v>1701</v>
      </c>
      <c r="Q209" s="3" t="s">
        <v>1701</v>
      </c>
      <c r="R209" s="1" t="s">
        <v>1429</v>
      </c>
      <c r="S209" s="1" t="s">
        <v>502</v>
      </c>
      <c r="T209" s="73"/>
      <c r="V209" s="60"/>
      <c r="W209" s="60"/>
      <c r="X209" s="60"/>
      <c r="Y209" s="60"/>
    </row>
    <row r="210" spans="1:25" s="57" customFormat="1" ht="16.5" x14ac:dyDescent="0.25">
      <c r="A210" s="4">
        <v>199</v>
      </c>
      <c r="B210" s="1" t="s">
        <v>979</v>
      </c>
      <c r="C210" s="16" t="s">
        <v>1528</v>
      </c>
      <c r="D210" s="1" t="s">
        <v>1639</v>
      </c>
      <c r="E210" s="14">
        <v>43637</v>
      </c>
      <c r="F210" s="14">
        <v>43637</v>
      </c>
      <c r="G210" s="2">
        <v>34</v>
      </c>
      <c r="H210" s="3" t="s">
        <v>1078</v>
      </c>
      <c r="I210" s="3" t="s">
        <v>1326</v>
      </c>
      <c r="J210" s="3" t="s">
        <v>1701</v>
      </c>
      <c r="K210" s="3" t="s">
        <v>1701</v>
      </c>
      <c r="L210" s="3" t="s">
        <v>1701</v>
      </c>
      <c r="M210" s="3" t="s">
        <v>1182</v>
      </c>
      <c r="N210" s="1" t="s">
        <v>1080</v>
      </c>
      <c r="O210" s="3" t="s">
        <v>1701</v>
      </c>
      <c r="P210" s="3" t="s">
        <v>1701</v>
      </c>
      <c r="Q210" s="3" t="s">
        <v>1701</v>
      </c>
      <c r="R210" s="1" t="s">
        <v>1429</v>
      </c>
      <c r="S210" s="1" t="s">
        <v>502</v>
      </c>
      <c r="T210" s="73"/>
      <c r="V210" s="60"/>
      <c r="W210" s="60"/>
      <c r="X210" s="60"/>
      <c r="Y210" s="60"/>
    </row>
    <row r="211" spans="1:25" s="57" customFormat="1" ht="16.5" x14ac:dyDescent="0.25">
      <c r="A211" s="4">
        <v>200</v>
      </c>
      <c r="B211" s="1" t="s">
        <v>979</v>
      </c>
      <c r="C211" s="16" t="s">
        <v>1528</v>
      </c>
      <c r="D211" s="1" t="s">
        <v>1639</v>
      </c>
      <c r="E211" s="14">
        <v>43637</v>
      </c>
      <c r="F211" s="14">
        <v>43637</v>
      </c>
      <c r="G211" s="2">
        <v>34</v>
      </c>
      <c r="H211" s="3" t="s">
        <v>1078</v>
      </c>
      <c r="I211" s="3" t="s">
        <v>1327</v>
      </c>
      <c r="J211" s="3" t="s">
        <v>1701</v>
      </c>
      <c r="K211" s="3" t="s">
        <v>1701</v>
      </c>
      <c r="L211" s="3" t="s">
        <v>1701</v>
      </c>
      <c r="M211" s="3" t="s">
        <v>1086</v>
      </c>
      <c r="N211" s="1" t="s">
        <v>1080</v>
      </c>
      <c r="O211" s="3" t="s">
        <v>1701</v>
      </c>
      <c r="P211" s="3" t="s">
        <v>1701</v>
      </c>
      <c r="Q211" s="3" t="s">
        <v>1701</v>
      </c>
      <c r="R211" s="1" t="s">
        <v>1429</v>
      </c>
      <c r="S211" s="1" t="s">
        <v>502</v>
      </c>
      <c r="T211" s="73"/>
      <c r="V211" s="60"/>
      <c r="W211" s="60"/>
      <c r="X211" s="60"/>
      <c r="Y211" s="60"/>
    </row>
    <row r="212" spans="1:25" s="57" customFormat="1" ht="16.5" x14ac:dyDescent="0.25">
      <c r="A212" s="4">
        <v>201</v>
      </c>
      <c r="B212" s="1" t="s">
        <v>979</v>
      </c>
      <c r="C212" s="16" t="s">
        <v>1528</v>
      </c>
      <c r="D212" s="1" t="s">
        <v>1639</v>
      </c>
      <c r="E212" s="14">
        <v>43637</v>
      </c>
      <c r="F212" s="14">
        <v>43637</v>
      </c>
      <c r="G212" s="2">
        <v>35</v>
      </c>
      <c r="H212" s="3" t="s">
        <v>1078</v>
      </c>
      <c r="I212" s="3" t="s">
        <v>1328</v>
      </c>
      <c r="J212" s="3" t="s">
        <v>1701</v>
      </c>
      <c r="K212" s="3" t="s">
        <v>1701</v>
      </c>
      <c r="L212" s="3" t="s">
        <v>1701</v>
      </c>
      <c r="M212" s="3" t="s">
        <v>1301</v>
      </c>
      <c r="N212" s="1" t="s">
        <v>1080</v>
      </c>
      <c r="O212" s="3" t="s">
        <v>1701</v>
      </c>
      <c r="P212" s="3" t="s">
        <v>1701</v>
      </c>
      <c r="Q212" s="3" t="s">
        <v>1701</v>
      </c>
      <c r="R212" s="1" t="s">
        <v>1429</v>
      </c>
      <c r="S212" s="1" t="s">
        <v>502</v>
      </c>
      <c r="T212" s="73"/>
      <c r="V212" s="60"/>
      <c r="W212" s="60"/>
      <c r="X212" s="60"/>
      <c r="Y212" s="60"/>
    </row>
    <row r="213" spans="1:25" s="57" customFormat="1" ht="16.5" x14ac:dyDescent="0.25">
      <c r="A213" s="4">
        <v>202</v>
      </c>
      <c r="B213" s="1" t="s">
        <v>979</v>
      </c>
      <c r="C213" s="16" t="s">
        <v>1529</v>
      </c>
      <c r="D213" s="1" t="s">
        <v>1639</v>
      </c>
      <c r="E213" s="14">
        <v>43641</v>
      </c>
      <c r="F213" s="14">
        <v>43641</v>
      </c>
      <c r="G213" s="2">
        <v>35</v>
      </c>
      <c r="H213" s="3" t="s">
        <v>1078</v>
      </c>
      <c r="I213" s="3" t="s">
        <v>1701</v>
      </c>
      <c r="J213" s="3" t="s">
        <v>1701</v>
      </c>
      <c r="K213" s="3" t="s">
        <v>1701</v>
      </c>
      <c r="L213" s="3" t="s">
        <v>1701</v>
      </c>
      <c r="M213" s="3" t="s">
        <v>1329</v>
      </c>
      <c r="N213" s="1" t="s">
        <v>1080</v>
      </c>
      <c r="O213" s="3" t="s">
        <v>1701</v>
      </c>
      <c r="P213" s="3" t="s">
        <v>1701</v>
      </c>
      <c r="Q213" s="3" t="s">
        <v>1701</v>
      </c>
      <c r="R213" s="1" t="s">
        <v>1429</v>
      </c>
      <c r="S213" s="1" t="s">
        <v>502</v>
      </c>
      <c r="T213" s="73"/>
      <c r="V213" s="60"/>
      <c r="W213" s="60"/>
      <c r="X213" s="60"/>
      <c r="Y213" s="60"/>
    </row>
    <row r="214" spans="1:25" s="57" customFormat="1" ht="16.5" x14ac:dyDescent="0.25">
      <c r="A214" s="4">
        <v>203</v>
      </c>
      <c r="B214" s="1" t="s">
        <v>979</v>
      </c>
      <c r="C214" s="16" t="s">
        <v>1530</v>
      </c>
      <c r="D214" s="1" t="s">
        <v>1639</v>
      </c>
      <c r="E214" s="14">
        <v>43642</v>
      </c>
      <c r="F214" s="14">
        <v>43643</v>
      </c>
      <c r="G214" s="2">
        <v>35</v>
      </c>
      <c r="H214" s="3" t="s">
        <v>1078</v>
      </c>
      <c r="I214" s="3" t="s">
        <v>1701</v>
      </c>
      <c r="J214" s="3" t="s">
        <v>1701</v>
      </c>
      <c r="K214" s="3" t="s">
        <v>1701</v>
      </c>
      <c r="L214" s="3" t="s">
        <v>1701</v>
      </c>
      <c r="M214" s="3" t="s">
        <v>1118</v>
      </c>
      <c r="N214" s="1" t="s">
        <v>1080</v>
      </c>
      <c r="O214" s="3" t="s">
        <v>1701</v>
      </c>
      <c r="P214" s="3" t="s">
        <v>1701</v>
      </c>
      <c r="Q214" s="3" t="s">
        <v>1701</v>
      </c>
      <c r="R214" s="1" t="s">
        <v>1429</v>
      </c>
      <c r="S214" s="1" t="s">
        <v>502</v>
      </c>
      <c r="T214" s="73" t="s">
        <v>1330</v>
      </c>
      <c r="V214" s="60"/>
      <c r="W214" s="60"/>
      <c r="X214" s="60"/>
      <c r="Y214" s="60"/>
    </row>
    <row r="215" spans="1:25" s="57" customFormat="1" ht="16.5" x14ac:dyDescent="0.25">
      <c r="A215" s="4">
        <v>204</v>
      </c>
      <c r="B215" s="1" t="s">
        <v>979</v>
      </c>
      <c r="C215" s="16" t="s">
        <v>1531</v>
      </c>
      <c r="D215" s="1" t="s">
        <v>1639</v>
      </c>
      <c r="E215" s="14">
        <v>43644</v>
      </c>
      <c r="F215" s="14">
        <v>43644</v>
      </c>
      <c r="G215" s="2">
        <v>35</v>
      </c>
      <c r="H215" s="3" t="s">
        <v>1078</v>
      </c>
      <c r="I215" s="3" t="s">
        <v>1331</v>
      </c>
      <c r="J215" s="3" t="s">
        <v>1701</v>
      </c>
      <c r="K215" s="3" t="s">
        <v>1701</v>
      </c>
      <c r="L215" s="3" t="s">
        <v>1701</v>
      </c>
      <c r="M215" s="3" t="s">
        <v>1287</v>
      </c>
      <c r="N215" s="1" t="s">
        <v>1080</v>
      </c>
      <c r="O215" s="3" t="s">
        <v>1701</v>
      </c>
      <c r="P215" s="3" t="s">
        <v>1701</v>
      </c>
      <c r="Q215" s="3" t="s">
        <v>1701</v>
      </c>
      <c r="R215" s="1" t="s">
        <v>1429</v>
      </c>
      <c r="S215" s="1" t="s">
        <v>502</v>
      </c>
      <c r="T215" s="73" t="s">
        <v>1332</v>
      </c>
      <c r="V215" s="60"/>
      <c r="W215" s="60"/>
      <c r="X215" s="60"/>
      <c r="Y215" s="60"/>
    </row>
    <row r="216" spans="1:25" s="57" customFormat="1" ht="16.5" x14ac:dyDescent="0.25">
      <c r="A216" s="4">
        <v>205</v>
      </c>
      <c r="B216" s="1" t="s">
        <v>979</v>
      </c>
      <c r="C216" s="16" t="s">
        <v>1531</v>
      </c>
      <c r="D216" s="1" t="s">
        <v>1639</v>
      </c>
      <c r="E216" s="14">
        <v>43644</v>
      </c>
      <c r="F216" s="14">
        <v>43644</v>
      </c>
      <c r="G216" s="2">
        <v>35</v>
      </c>
      <c r="H216" s="3" t="s">
        <v>1078</v>
      </c>
      <c r="I216" s="3" t="s">
        <v>1333</v>
      </c>
      <c r="J216" s="3" t="s">
        <v>1701</v>
      </c>
      <c r="K216" s="3" t="s">
        <v>1701</v>
      </c>
      <c r="L216" s="3" t="s">
        <v>1701</v>
      </c>
      <c r="M216" s="3" t="s">
        <v>1271</v>
      </c>
      <c r="N216" s="1" t="s">
        <v>1080</v>
      </c>
      <c r="O216" s="3" t="s">
        <v>1701</v>
      </c>
      <c r="P216" s="3" t="s">
        <v>1701</v>
      </c>
      <c r="Q216" s="3" t="s">
        <v>1701</v>
      </c>
      <c r="R216" s="1" t="s">
        <v>1429</v>
      </c>
      <c r="S216" s="1" t="s">
        <v>502</v>
      </c>
      <c r="T216" s="73" t="s">
        <v>1332</v>
      </c>
      <c r="V216" s="60"/>
      <c r="W216" s="60"/>
      <c r="X216" s="60"/>
      <c r="Y216" s="60"/>
    </row>
    <row r="217" spans="1:25" s="57" customFormat="1" ht="16.5" x14ac:dyDescent="0.25">
      <c r="A217" s="4">
        <v>206</v>
      </c>
      <c r="B217" s="1" t="s">
        <v>979</v>
      </c>
      <c r="C217" s="16" t="s">
        <v>1531</v>
      </c>
      <c r="D217" s="1" t="s">
        <v>1639</v>
      </c>
      <c r="E217" s="14">
        <v>43644</v>
      </c>
      <c r="F217" s="14">
        <v>43644</v>
      </c>
      <c r="G217" s="2">
        <v>35</v>
      </c>
      <c r="H217" s="3" t="s">
        <v>1078</v>
      </c>
      <c r="I217" s="3" t="s">
        <v>1334</v>
      </c>
      <c r="J217" s="3" t="s">
        <v>1701</v>
      </c>
      <c r="K217" s="3" t="s">
        <v>1701</v>
      </c>
      <c r="L217" s="3" t="s">
        <v>1701</v>
      </c>
      <c r="M217" s="3" t="s">
        <v>1115</v>
      </c>
      <c r="N217" s="1" t="s">
        <v>1080</v>
      </c>
      <c r="O217" s="3" t="s">
        <v>1701</v>
      </c>
      <c r="P217" s="3" t="s">
        <v>1701</v>
      </c>
      <c r="Q217" s="3" t="s">
        <v>1701</v>
      </c>
      <c r="R217" s="1" t="s">
        <v>1429</v>
      </c>
      <c r="S217" s="1" t="s">
        <v>502</v>
      </c>
      <c r="T217" s="73" t="s">
        <v>1332</v>
      </c>
      <c r="V217" s="60"/>
      <c r="W217" s="60"/>
      <c r="X217" s="60"/>
      <c r="Y217" s="60"/>
    </row>
    <row r="218" spans="1:25" s="57" customFormat="1" ht="16.5" x14ac:dyDescent="0.25">
      <c r="A218" s="4">
        <v>207</v>
      </c>
      <c r="B218" s="1" t="s">
        <v>979</v>
      </c>
      <c r="C218" s="16" t="s">
        <v>1531</v>
      </c>
      <c r="D218" s="1" t="s">
        <v>1639</v>
      </c>
      <c r="E218" s="14">
        <v>43644</v>
      </c>
      <c r="F218" s="14">
        <v>43644</v>
      </c>
      <c r="G218" s="2">
        <v>36</v>
      </c>
      <c r="H218" s="3" t="s">
        <v>1078</v>
      </c>
      <c r="I218" s="3" t="s">
        <v>1335</v>
      </c>
      <c r="J218" s="3" t="s">
        <v>1701</v>
      </c>
      <c r="K218" s="3" t="s">
        <v>1701</v>
      </c>
      <c r="L218" s="3" t="s">
        <v>1701</v>
      </c>
      <c r="M218" s="3" t="s">
        <v>1306</v>
      </c>
      <c r="N218" s="1" t="s">
        <v>1080</v>
      </c>
      <c r="O218" s="3" t="s">
        <v>1701</v>
      </c>
      <c r="P218" s="3" t="s">
        <v>1701</v>
      </c>
      <c r="Q218" s="3" t="s">
        <v>1701</v>
      </c>
      <c r="R218" s="1" t="s">
        <v>1429</v>
      </c>
      <c r="S218" s="1" t="s">
        <v>502</v>
      </c>
      <c r="T218" s="73" t="s">
        <v>1332</v>
      </c>
      <c r="V218" s="60"/>
      <c r="W218" s="60"/>
      <c r="X218" s="60"/>
      <c r="Y218" s="60"/>
    </row>
    <row r="219" spans="1:25" s="57" customFormat="1" ht="16.5" x14ac:dyDescent="0.25">
      <c r="A219" s="4">
        <v>208</v>
      </c>
      <c r="B219" s="1" t="s">
        <v>979</v>
      </c>
      <c r="C219" s="16" t="s">
        <v>1532</v>
      </c>
      <c r="D219" s="1" t="s">
        <v>1639</v>
      </c>
      <c r="E219" s="14">
        <v>43648</v>
      </c>
      <c r="F219" s="14">
        <v>43648</v>
      </c>
      <c r="G219" s="2">
        <v>36</v>
      </c>
      <c r="H219" s="3" t="s">
        <v>1078</v>
      </c>
      <c r="I219" s="3" t="s">
        <v>1701</v>
      </c>
      <c r="J219" s="3" t="s">
        <v>1701</v>
      </c>
      <c r="K219" s="3" t="s">
        <v>1701</v>
      </c>
      <c r="L219" s="3" t="s">
        <v>1701</v>
      </c>
      <c r="M219" s="3" t="s">
        <v>1103</v>
      </c>
      <c r="N219" s="1" t="s">
        <v>1080</v>
      </c>
      <c r="O219" s="3" t="s">
        <v>1701</v>
      </c>
      <c r="P219" s="3" t="s">
        <v>1701</v>
      </c>
      <c r="Q219" s="3" t="s">
        <v>1701</v>
      </c>
      <c r="R219" s="1" t="s">
        <v>1429</v>
      </c>
      <c r="S219" s="1" t="s">
        <v>502</v>
      </c>
      <c r="T219" s="73" t="s">
        <v>1336</v>
      </c>
      <c r="V219" s="60"/>
      <c r="W219" s="60"/>
      <c r="X219" s="60"/>
      <c r="Y219" s="60"/>
    </row>
    <row r="220" spans="1:25" s="57" customFormat="1" ht="16.5" x14ac:dyDescent="0.25">
      <c r="A220" s="4">
        <v>209</v>
      </c>
      <c r="B220" s="1" t="s">
        <v>979</v>
      </c>
      <c r="C220" s="16" t="s">
        <v>1533</v>
      </c>
      <c r="D220" s="1" t="s">
        <v>1639</v>
      </c>
      <c r="E220" s="14">
        <v>43649</v>
      </c>
      <c r="F220" s="14">
        <v>43649</v>
      </c>
      <c r="G220" s="2">
        <v>36</v>
      </c>
      <c r="H220" s="3" t="s">
        <v>1078</v>
      </c>
      <c r="I220" s="3" t="s">
        <v>1701</v>
      </c>
      <c r="J220" s="3" t="s">
        <v>1701</v>
      </c>
      <c r="K220" s="3" t="s">
        <v>1701</v>
      </c>
      <c r="L220" s="3" t="s">
        <v>1701</v>
      </c>
      <c r="M220" s="3" t="s">
        <v>1127</v>
      </c>
      <c r="N220" s="1" t="s">
        <v>1080</v>
      </c>
      <c r="O220" s="3" t="s">
        <v>1701</v>
      </c>
      <c r="P220" s="3" t="s">
        <v>1701</v>
      </c>
      <c r="Q220" s="3" t="s">
        <v>1701</v>
      </c>
      <c r="R220" s="1" t="s">
        <v>1429</v>
      </c>
      <c r="S220" s="1" t="s">
        <v>502</v>
      </c>
      <c r="T220" s="73" t="s">
        <v>1337</v>
      </c>
      <c r="V220" s="60"/>
      <c r="W220" s="60"/>
      <c r="X220" s="60"/>
      <c r="Y220" s="60"/>
    </row>
    <row r="221" spans="1:25" s="57" customFormat="1" ht="16.5" x14ac:dyDescent="0.25">
      <c r="A221" s="4">
        <v>210</v>
      </c>
      <c r="B221" s="1" t="s">
        <v>979</v>
      </c>
      <c r="C221" s="16" t="s">
        <v>1686</v>
      </c>
      <c r="D221" s="1" t="s">
        <v>1639</v>
      </c>
      <c r="E221" s="14">
        <v>43650</v>
      </c>
      <c r="F221" s="14">
        <v>43654</v>
      </c>
      <c r="G221" s="2">
        <v>36</v>
      </c>
      <c r="H221" s="3" t="s">
        <v>1078</v>
      </c>
      <c r="I221" s="3" t="s">
        <v>1142</v>
      </c>
      <c r="J221" s="3" t="s">
        <v>1701</v>
      </c>
      <c r="K221" s="3" t="s">
        <v>1701</v>
      </c>
      <c r="L221" s="3" t="s">
        <v>1701</v>
      </c>
      <c r="M221" s="3" t="s">
        <v>1231</v>
      </c>
      <c r="N221" s="1" t="s">
        <v>1080</v>
      </c>
      <c r="O221" s="3" t="s">
        <v>1701</v>
      </c>
      <c r="P221" s="3" t="s">
        <v>1701</v>
      </c>
      <c r="Q221" s="3" t="s">
        <v>1701</v>
      </c>
      <c r="R221" s="1" t="s">
        <v>1429</v>
      </c>
      <c r="S221" s="1" t="s">
        <v>502</v>
      </c>
      <c r="T221" s="73" t="s">
        <v>1338</v>
      </c>
      <c r="V221" s="60"/>
      <c r="W221" s="60"/>
      <c r="X221" s="60"/>
      <c r="Y221" s="60"/>
    </row>
    <row r="222" spans="1:25" s="57" customFormat="1" ht="16.5" x14ac:dyDescent="0.25">
      <c r="A222" s="4">
        <v>211</v>
      </c>
      <c r="B222" s="1" t="s">
        <v>979</v>
      </c>
      <c r="C222" s="16" t="s">
        <v>1534</v>
      </c>
      <c r="D222" s="1" t="s">
        <v>1639</v>
      </c>
      <c r="E222" s="14">
        <v>43654</v>
      </c>
      <c r="F222" s="14">
        <v>43654</v>
      </c>
      <c r="G222" s="2">
        <v>36</v>
      </c>
      <c r="H222" s="3" t="s">
        <v>1078</v>
      </c>
      <c r="I222" s="3" t="s">
        <v>1145</v>
      </c>
      <c r="J222" s="3" t="s">
        <v>1701</v>
      </c>
      <c r="K222" s="3" t="s">
        <v>1701</v>
      </c>
      <c r="L222" s="3" t="s">
        <v>1701</v>
      </c>
      <c r="M222" s="3" t="s">
        <v>1262</v>
      </c>
      <c r="N222" s="1" t="s">
        <v>1080</v>
      </c>
      <c r="O222" s="3" t="s">
        <v>1701</v>
      </c>
      <c r="P222" s="3" t="s">
        <v>1701</v>
      </c>
      <c r="Q222" s="3" t="s">
        <v>1701</v>
      </c>
      <c r="R222" s="1" t="s">
        <v>1429</v>
      </c>
      <c r="S222" s="1" t="s">
        <v>502</v>
      </c>
      <c r="T222" s="73" t="s">
        <v>1339</v>
      </c>
      <c r="V222" s="60"/>
      <c r="W222" s="60"/>
      <c r="X222" s="60"/>
      <c r="Y222" s="60"/>
    </row>
    <row r="223" spans="1:25" s="57" customFormat="1" ht="16.5" x14ac:dyDescent="0.25">
      <c r="A223" s="4">
        <v>212</v>
      </c>
      <c r="B223" s="1" t="s">
        <v>979</v>
      </c>
      <c r="C223" s="16" t="s">
        <v>1535</v>
      </c>
      <c r="D223" s="1" t="s">
        <v>1639</v>
      </c>
      <c r="E223" s="14">
        <v>43655</v>
      </c>
      <c r="F223" s="14">
        <v>43655</v>
      </c>
      <c r="G223" s="2">
        <v>36</v>
      </c>
      <c r="H223" s="3" t="s">
        <v>1078</v>
      </c>
      <c r="I223" s="3" t="s">
        <v>1142</v>
      </c>
      <c r="J223" s="3" t="s">
        <v>1701</v>
      </c>
      <c r="K223" s="3" t="s">
        <v>1701</v>
      </c>
      <c r="L223" s="3" t="s">
        <v>1701</v>
      </c>
      <c r="M223" s="3" t="s">
        <v>1193</v>
      </c>
      <c r="N223" s="1" t="s">
        <v>1080</v>
      </c>
      <c r="O223" s="3" t="s">
        <v>1701</v>
      </c>
      <c r="P223" s="3" t="s">
        <v>1701</v>
      </c>
      <c r="Q223" s="3" t="s">
        <v>1701</v>
      </c>
      <c r="R223" s="1" t="s">
        <v>1429</v>
      </c>
      <c r="S223" s="1" t="s">
        <v>502</v>
      </c>
      <c r="T223" s="73" t="s">
        <v>1340</v>
      </c>
      <c r="V223" s="60"/>
      <c r="W223" s="60"/>
      <c r="X223" s="60"/>
      <c r="Y223" s="60"/>
    </row>
    <row r="224" spans="1:25" s="57" customFormat="1" ht="16.5" x14ac:dyDescent="0.25">
      <c r="A224" s="4">
        <v>213</v>
      </c>
      <c r="B224" s="1" t="s">
        <v>979</v>
      </c>
      <c r="C224" s="16" t="s">
        <v>1535</v>
      </c>
      <c r="D224" s="1" t="s">
        <v>1639</v>
      </c>
      <c r="E224" s="14">
        <v>43655</v>
      </c>
      <c r="F224" s="14">
        <v>43655</v>
      </c>
      <c r="G224" s="2">
        <v>37</v>
      </c>
      <c r="H224" s="3" t="s">
        <v>1078</v>
      </c>
      <c r="I224" s="3" t="s">
        <v>1145</v>
      </c>
      <c r="J224" s="3" t="s">
        <v>1701</v>
      </c>
      <c r="K224" s="3" t="s">
        <v>1701</v>
      </c>
      <c r="L224" s="3" t="s">
        <v>1701</v>
      </c>
      <c r="M224" s="3" t="s">
        <v>1197</v>
      </c>
      <c r="N224" s="1" t="s">
        <v>1080</v>
      </c>
      <c r="O224" s="3" t="s">
        <v>1701</v>
      </c>
      <c r="P224" s="3" t="s">
        <v>1701</v>
      </c>
      <c r="Q224" s="3" t="s">
        <v>1701</v>
      </c>
      <c r="R224" s="1" t="s">
        <v>1429</v>
      </c>
      <c r="S224" s="1" t="s">
        <v>502</v>
      </c>
      <c r="T224" s="73" t="s">
        <v>1340</v>
      </c>
      <c r="V224" s="60"/>
      <c r="W224" s="60"/>
      <c r="X224" s="60"/>
      <c r="Y224" s="60"/>
    </row>
    <row r="225" spans="1:25" s="57" customFormat="1" ht="16.5" x14ac:dyDescent="0.25">
      <c r="A225" s="4">
        <v>214</v>
      </c>
      <c r="B225" s="1" t="s">
        <v>979</v>
      </c>
      <c r="C225" s="16" t="s">
        <v>1536</v>
      </c>
      <c r="D225" s="1" t="s">
        <v>1639</v>
      </c>
      <c r="E225" s="14">
        <v>43656</v>
      </c>
      <c r="F225" s="14">
        <v>43656</v>
      </c>
      <c r="G225" s="2">
        <v>37</v>
      </c>
      <c r="H225" s="3" t="s">
        <v>1078</v>
      </c>
      <c r="I225" s="3" t="s">
        <v>1701</v>
      </c>
      <c r="J225" s="3" t="s">
        <v>1701</v>
      </c>
      <c r="K225" s="3" t="s">
        <v>1701</v>
      </c>
      <c r="L225" s="3" t="s">
        <v>1701</v>
      </c>
      <c r="M225" s="3" t="s">
        <v>1225</v>
      </c>
      <c r="N225" s="1" t="s">
        <v>1080</v>
      </c>
      <c r="O225" s="3" t="s">
        <v>1701</v>
      </c>
      <c r="P225" s="3" t="s">
        <v>1701</v>
      </c>
      <c r="Q225" s="3" t="s">
        <v>1701</v>
      </c>
      <c r="R225" s="1" t="s">
        <v>1429</v>
      </c>
      <c r="S225" s="1" t="s">
        <v>502</v>
      </c>
      <c r="T225" s="73" t="s">
        <v>1341</v>
      </c>
      <c r="V225" s="60"/>
      <c r="W225" s="60"/>
      <c r="X225" s="60"/>
      <c r="Y225" s="60"/>
    </row>
    <row r="226" spans="1:25" s="57" customFormat="1" ht="16.5" x14ac:dyDescent="0.25">
      <c r="A226" s="4">
        <v>215</v>
      </c>
      <c r="B226" s="1" t="s">
        <v>979</v>
      </c>
      <c r="C226" s="16" t="s">
        <v>1537</v>
      </c>
      <c r="D226" s="1" t="s">
        <v>1639</v>
      </c>
      <c r="E226" s="14">
        <v>43657</v>
      </c>
      <c r="F226" s="14">
        <v>43657</v>
      </c>
      <c r="G226" s="2">
        <v>37</v>
      </c>
      <c r="H226" s="3" t="s">
        <v>1078</v>
      </c>
      <c r="I226" s="3" t="s">
        <v>1701</v>
      </c>
      <c r="J226" s="3" t="s">
        <v>1701</v>
      </c>
      <c r="K226" s="3" t="s">
        <v>1701</v>
      </c>
      <c r="L226" s="3" t="s">
        <v>1701</v>
      </c>
      <c r="M226" s="3" t="s">
        <v>1342</v>
      </c>
      <c r="N226" s="1" t="s">
        <v>1080</v>
      </c>
      <c r="O226" s="3" t="s">
        <v>1701</v>
      </c>
      <c r="P226" s="3" t="s">
        <v>1701</v>
      </c>
      <c r="Q226" s="3" t="s">
        <v>1701</v>
      </c>
      <c r="R226" s="1" t="s">
        <v>1429</v>
      </c>
      <c r="S226" s="1" t="s">
        <v>502</v>
      </c>
      <c r="T226" s="73"/>
      <c r="V226" s="60"/>
      <c r="W226" s="60"/>
      <c r="X226" s="60"/>
      <c r="Y226" s="60"/>
    </row>
    <row r="227" spans="1:25" s="57" customFormat="1" ht="16.5" x14ac:dyDescent="0.25">
      <c r="A227" s="4">
        <v>216</v>
      </c>
      <c r="B227" s="1" t="s">
        <v>979</v>
      </c>
      <c r="C227" s="16" t="s">
        <v>1538</v>
      </c>
      <c r="D227" s="1" t="s">
        <v>1639</v>
      </c>
      <c r="E227" s="14">
        <v>43658</v>
      </c>
      <c r="F227" s="14">
        <v>43658</v>
      </c>
      <c r="G227" s="2">
        <v>37</v>
      </c>
      <c r="H227" s="3" t="s">
        <v>1078</v>
      </c>
      <c r="I227" s="3" t="s">
        <v>1701</v>
      </c>
      <c r="J227" s="3" t="s">
        <v>1701</v>
      </c>
      <c r="K227" s="3" t="s">
        <v>1701</v>
      </c>
      <c r="L227" s="3" t="s">
        <v>1701</v>
      </c>
      <c r="M227" s="3" t="s">
        <v>1343</v>
      </c>
      <c r="N227" s="1" t="s">
        <v>1080</v>
      </c>
      <c r="O227" s="3" t="s">
        <v>1701</v>
      </c>
      <c r="P227" s="3" t="s">
        <v>1701</v>
      </c>
      <c r="Q227" s="3" t="s">
        <v>1701</v>
      </c>
      <c r="R227" s="1" t="s">
        <v>1429</v>
      </c>
      <c r="S227" s="1" t="s">
        <v>502</v>
      </c>
      <c r="T227" s="73"/>
      <c r="V227" s="60"/>
      <c r="W227" s="60"/>
      <c r="X227" s="60"/>
      <c r="Y227" s="60"/>
    </row>
    <row r="228" spans="1:25" s="57" customFormat="1" ht="16.5" x14ac:dyDescent="0.25">
      <c r="A228" s="4">
        <v>217</v>
      </c>
      <c r="B228" s="1" t="s">
        <v>979</v>
      </c>
      <c r="C228" s="16" t="s">
        <v>1539</v>
      </c>
      <c r="D228" s="1" t="s">
        <v>1639</v>
      </c>
      <c r="E228" s="14">
        <v>43661</v>
      </c>
      <c r="F228" s="14">
        <v>43661</v>
      </c>
      <c r="G228" s="2">
        <v>37</v>
      </c>
      <c r="H228" s="3" t="s">
        <v>1078</v>
      </c>
      <c r="I228" s="3" t="s">
        <v>1701</v>
      </c>
      <c r="J228" s="3" t="s">
        <v>1701</v>
      </c>
      <c r="K228" s="3" t="s">
        <v>1701</v>
      </c>
      <c r="L228" s="3" t="s">
        <v>1701</v>
      </c>
      <c r="M228" s="3" t="s">
        <v>1344</v>
      </c>
      <c r="N228" s="1" t="s">
        <v>1080</v>
      </c>
      <c r="O228" s="3" t="s">
        <v>1701</v>
      </c>
      <c r="P228" s="3" t="s">
        <v>1701</v>
      </c>
      <c r="Q228" s="3" t="s">
        <v>1701</v>
      </c>
      <c r="R228" s="1" t="s">
        <v>1429</v>
      </c>
      <c r="S228" s="1" t="s">
        <v>502</v>
      </c>
      <c r="T228" s="73" t="s">
        <v>1345</v>
      </c>
      <c r="V228" s="60"/>
      <c r="W228" s="60"/>
      <c r="X228" s="60"/>
      <c r="Y228" s="60"/>
    </row>
    <row r="229" spans="1:25" s="57" customFormat="1" ht="16.5" x14ac:dyDescent="0.25">
      <c r="A229" s="4">
        <v>218</v>
      </c>
      <c r="B229" s="1" t="s">
        <v>979</v>
      </c>
      <c r="C229" s="16" t="s">
        <v>1540</v>
      </c>
      <c r="D229" s="1" t="s">
        <v>1639</v>
      </c>
      <c r="E229" s="14">
        <v>43662</v>
      </c>
      <c r="F229" s="14">
        <v>43662</v>
      </c>
      <c r="G229" s="2">
        <v>37</v>
      </c>
      <c r="H229" s="3" t="s">
        <v>1078</v>
      </c>
      <c r="I229" s="3" t="s">
        <v>1142</v>
      </c>
      <c r="J229" s="3" t="s">
        <v>1701</v>
      </c>
      <c r="K229" s="3" t="s">
        <v>1701</v>
      </c>
      <c r="L229" s="3" t="s">
        <v>1701</v>
      </c>
      <c r="M229" s="3" t="s">
        <v>1346</v>
      </c>
      <c r="N229" s="1" t="s">
        <v>1080</v>
      </c>
      <c r="O229" s="3" t="s">
        <v>1701</v>
      </c>
      <c r="P229" s="3" t="s">
        <v>1701</v>
      </c>
      <c r="Q229" s="3" t="s">
        <v>1701</v>
      </c>
      <c r="R229" s="1" t="s">
        <v>1429</v>
      </c>
      <c r="S229" s="1" t="s">
        <v>502</v>
      </c>
      <c r="T229" s="73" t="s">
        <v>1347</v>
      </c>
      <c r="V229" s="60"/>
      <c r="W229" s="60"/>
      <c r="X229" s="60"/>
      <c r="Y229" s="60"/>
    </row>
    <row r="230" spans="1:25" s="57" customFormat="1" ht="16.5" x14ac:dyDescent="0.25">
      <c r="A230" s="4">
        <v>219</v>
      </c>
      <c r="B230" s="1" t="s">
        <v>979</v>
      </c>
      <c r="C230" s="16" t="s">
        <v>1540</v>
      </c>
      <c r="D230" s="1" t="s">
        <v>1639</v>
      </c>
      <c r="E230" s="14">
        <v>43662</v>
      </c>
      <c r="F230" s="14">
        <v>43662</v>
      </c>
      <c r="G230" s="2">
        <v>38</v>
      </c>
      <c r="H230" s="3" t="s">
        <v>1078</v>
      </c>
      <c r="I230" s="3" t="s">
        <v>1145</v>
      </c>
      <c r="J230" s="3" t="s">
        <v>1701</v>
      </c>
      <c r="K230" s="3" t="s">
        <v>1701</v>
      </c>
      <c r="L230" s="3" t="s">
        <v>1701</v>
      </c>
      <c r="M230" s="3" t="s">
        <v>1346</v>
      </c>
      <c r="N230" s="1" t="s">
        <v>1080</v>
      </c>
      <c r="O230" s="3" t="s">
        <v>1701</v>
      </c>
      <c r="P230" s="3" t="s">
        <v>1701</v>
      </c>
      <c r="Q230" s="3" t="s">
        <v>1701</v>
      </c>
      <c r="R230" s="1" t="s">
        <v>1429</v>
      </c>
      <c r="S230" s="1" t="s">
        <v>502</v>
      </c>
      <c r="T230" s="73" t="s">
        <v>1347</v>
      </c>
      <c r="V230" s="60"/>
      <c r="W230" s="60"/>
      <c r="X230" s="60"/>
      <c r="Y230" s="60"/>
    </row>
    <row r="231" spans="1:25" s="57" customFormat="1" ht="16.5" x14ac:dyDescent="0.25">
      <c r="A231" s="4">
        <v>220</v>
      </c>
      <c r="B231" s="1" t="s">
        <v>979</v>
      </c>
      <c r="C231" s="16" t="s">
        <v>1541</v>
      </c>
      <c r="D231" s="1" t="s">
        <v>1639</v>
      </c>
      <c r="E231" s="14">
        <v>43663</v>
      </c>
      <c r="F231" s="14">
        <v>43664</v>
      </c>
      <c r="G231" s="2">
        <v>38</v>
      </c>
      <c r="H231" s="3" t="s">
        <v>1078</v>
      </c>
      <c r="I231" s="3" t="s">
        <v>1701</v>
      </c>
      <c r="J231" s="3" t="s">
        <v>1701</v>
      </c>
      <c r="K231" s="3" t="s">
        <v>1701</v>
      </c>
      <c r="L231" s="3" t="s">
        <v>1701</v>
      </c>
      <c r="M231" s="3" t="s">
        <v>1138</v>
      </c>
      <c r="N231" s="1" t="s">
        <v>1080</v>
      </c>
      <c r="O231" s="3" t="s">
        <v>1701</v>
      </c>
      <c r="P231" s="3" t="s">
        <v>1701</v>
      </c>
      <c r="Q231" s="3" t="s">
        <v>1701</v>
      </c>
      <c r="R231" s="1" t="s">
        <v>1429</v>
      </c>
      <c r="S231" s="1" t="s">
        <v>502</v>
      </c>
      <c r="T231" s="73"/>
      <c r="V231" s="60"/>
      <c r="W231" s="60"/>
      <c r="X231" s="60"/>
      <c r="Y231" s="60"/>
    </row>
    <row r="232" spans="1:25" s="57" customFormat="1" ht="16.5" x14ac:dyDescent="0.25">
      <c r="A232" s="4">
        <v>221</v>
      </c>
      <c r="B232" s="1" t="s">
        <v>979</v>
      </c>
      <c r="C232" s="16" t="s">
        <v>1542</v>
      </c>
      <c r="D232" s="1" t="s">
        <v>1639</v>
      </c>
      <c r="E232" s="14">
        <v>43665</v>
      </c>
      <c r="F232" s="14">
        <v>43665</v>
      </c>
      <c r="G232" s="2">
        <v>38</v>
      </c>
      <c r="H232" s="3" t="s">
        <v>1078</v>
      </c>
      <c r="I232" s="3" t="s">
        <v>1331</v>
      </c>
      <c r="J232" s="3" t="s">
        <v>1701</v>
      </c>
      <c r="K232" s="3" t="s">
        <v>1701</v>
      </c>
      <c r="L232" s="3" t="s">
        <v>1701</v>
      </c>
      <c r="M232" s="3" t="s">
        <v>1095</v>
      </c>
      <c r="N232" s="1" t="s">
        <v>1080</v>
      </c>
      <c r="O232" s="3" t="s">
        <v>1701</v>
      </c>
      <c r="P232" s="3" t="s">
        <v>1701</v>
      </c>
      <c r="Q232" s="3" t="s">
        <v>1701</v>
      </c>
      <c r="R232" s="1" t="s">
        <v>1429</v>
      </c>
      <c r="S232" s="1" t="s">
        <v>502</v>
      </c>
      <c r="T232" s="73"/>
      <c r="V232" s="60"/>
      <c r="W232" s="60"/>
      <c r="X232" s="60"/>
      <c r="Y232" s="60"/>
    </row>
    <row r="233" spans="1:25" s="57" customFormat="1" ht="16.5" x14ac:dyDescent="0.25">
      <c r="A233" s="4">
        <v>222</v>
      </c>
      <c r="B233" s="1" t="s">
        <v>979</v>
      </c>
      <c r="C233" s="16" t="s">
        <v>1542</v>
      </c>
      <c r="D233" s="1" t="s">
        <v>1639</v>
      </c>
      <c r="E233" s="14">
        <v>43665</v>
      </c>
      <c r="F233" s="14">
        <v>43665</v>
      </c>
      <c r="G233" s="2">
        <v>38</v>
      </c>
      <c r="H233" s="3" t="s">
        <v>1078</v>
      </c>
      <c r="I233" s="3" t="s">
        <v>1333</v>
      </c>
      <c r="J233" s="3" t="s">
        <v>1701</v>
      </c>
      <c r="K233" s="3" t="s">
        <v>1701</v>
      </c>
      <c r="L233" s="3" t="s">
        <v>1701</v>
      </c>
      <c r="M233" s="3" t="s">
        <v>1348</v>
      </c>
      <c r="N233" s="1" t="s">
        <v>1080</v>
      </c>
      <c r="O233" s="3" t="s">
        <v>1701</v>
      </c>
      <c r="P233" s="3" t="s">
        <v>1701</v>
      </c>
      <c r="Q233" s="3" t="s">
        <v>1701</v>
      </c>
      <c r="R233" s="1" t="s">
        <v>1429</v>
      </c>
      <c r="S233" s="1" t="s">
        <v>502</v>
      </c>
      <c r="T233" s="73"/>
      <c r="V233" s="60"/>
      <c r="W233" s="60"/>
      <c r="X233" s="60"/>
      <c r="Y233" s="60"/>
    </row>
    <row r="234" spans="1:25" s="57" customFormat="1" ht="16.5" x14ac:dyDescent="0.25">
      <c r="A234" s="4">
        <v>223</v>
      </c>
      <c r="B234" s="1" t="s">
        <v>979</v>
      </c>
      <c r="C234" s="16" t="s">
        <v>1542</v>
      </c>
      <c r="D234" s="1" t="s">
        <v>1639</v>
      </c>
      <c r="E234" s="14">
        <v>43665</v>
      </c>
      <c r="F234" s="14">
        <v>43665</v>
      </c>
      <c r="G234" s="2">
        <v>38</v>
      </c>
      <c r="H234" s="3" t="s">
        <v>1078</v>
      </c>
      <c r="I234" s="3" t="s">
        <v>1334</v>
      </c>
      <c r="J234" s="3" t="s">
        <v>1701</v>
      </c>
      <c r="K234" s="3" t="s">
        <v>1701</v>
      </c>
      <c r="L234" s="3" t="s">
        <v>1701</v>
      </c>
      <c r="M234" s="3" t="s">
        <v>1160</v>
      </c>
      <c r="N234" s="1" t="s">
        <v>1080</v>
      </c>
      <c r="O234" s="3" t="s">
        <v>1701</v>
      </c>
      <c r="P234" s="3" t="s">
        <v>1701</v>
      </c>
      <c r="Q234" s="3" t="s">
        <v>1701</v>
      </c>
      <c r="R234" s="1" t="s">
        <v>1429</v>
      </c>
      <c r="S234" s="1" t="s">
        <v>502</v>
      </c>
      <c r="T234" s="73"/>
      <c r="V234" s="60"/>
      <c r="W234" s="60"/>
      <c r="X234" s="60"/>
      <c r="Y234" s="60"/>
    </row>
    <row r="235" spans="1:25" s="57" customFormat="1" ht="16.5" x14ac:dyDescent="0.25">
      <c r="A235" s="4">
        <v>224</v>
      </c>
      <c r="B235" s="1" t="s">
        <v>979</v>
      </c>
      <c r="C235" s="16" t="s">
        <v>1542</v>
      </c>
      <c r="D235" s="1" t="s">
        <v>1639</v>
      </c>
      <c r="E235" s="14">
        <v>43665</v>
      </c>
      <c r="F235" s="14">
        <v>43665</v>
      </c>
      <c r="G235" s="2">
        <v>38</v>
      </c>
      <c r="H235" s="3" t="s">
        <v>1078</v>
      </c>
      <c r="I235" s="3" t="s">
        <v>1335</v>
      </c>
      <c r="J235" s="3" t="s">
        <v>1701</v>
      </c>
      <c r="K235" s="3" t="s">
        <v>1701</v>
      </c>
      <c r="L235" s="3" t="s">
        <v>1701</v>
      </c>
      <c r="M235" s="3" t="s">
        <v>1349</v>
      </c>
      <c r="N235" s="1" t="s">
        <v>1080</v>
      </c>
      <c r="O235" s="3" t="s">
        <v>1701</v>
      </c>
      <c r="P235" s="3" t="s">
        <v>1701</v>
      </c>
      <c r="Q235" s="3" t="s">
        <v>1701</v>
      </c>
      <c r="R235" s="1" t="s">
        <v>1429</v>
      </c>
      <c r="S235" s="1" t="s">
        <v>502</v>
      </c>
      <c r="T235" s="73"/>
      <c r="V235" s="60"/>
      <c r="W235" s="60"/>
      <c r="X235" s="60"/>
      <c r="Y235" s="60"/>
    </row>
    <row r="236" spans="1:25" s="57" customFormat="1" ht="16.5" x14ac:dyDescent="0.25">
      <c r="A236" s="4">
        <v>225</v>
      </c>
      <c r="B236" s="1" t="s">
        <v>979</v>
      </c>
      <c r="C236" s="16" t="s">
        <v>1543</v>
      </c>
      <c r="D236" s="1" t="s">
        <v>1639</v>
      </c>
      <c r="E236" s="14">
        <v>43668</v>
      </c>
      <c r="F236" s="14">
        <v>43668</v>
      </c>
      <c r="G236" s="2">
        <v>39</v>
      </c>
      <c r="H236" s="3" t="s">
        <v>1078</v>
      </c>
      <c r="I236" s="3" t="s">
        <v>1189</v>
      </c>
      <c r="J236" s="3" t="s">
        <v>1701</v>
      </c>
      <c r="K236" s="3" t="s">
        <v>1701</v>
      </c>
      <c r="L236" s="3" t="s">
        <v>1701</v>
      </c>
      <c r="M236" s="3" t="s">
        <v>1187</v>
      </c>
      <c r="N236" s="1" t="s">
        <v>1080</v>
      </c>
      <c r="O236" s="3" t="s">
        <v>1701</v>
      </c>
      <c r="P236" s="3" t="s">
        <v>1701</v>
      </c>
      <c r="Q236" s="3" t="s">
        <v>1701</v>
      </c>
      <c r="R236" s="1" t="s">
        <v>1429</v>
      </c>
      <c r="S236" s="1" t="s">
        <v>502</v>
      </c>
      <c r="T236" s="73"/>
      <c r="V236" s="60"/>
      <c r="W236" s="60"/>
      <c r="X236" s="60"/>
      <c r="Y236" s="60"/>
    </row>
    <row r="237" spans="1:25" s="57" customFormat="1" ht="16.5" x14ac:dyDescent="0.25">
      <c r="A237" s="4">
        <v>226</v>
      </c>
      <c r="B237" s="1" t="s">
        <v>979</v>
      </c>
      <c r="C237" s="16" t="s">
        <v>1543</v>
      </c>
      <c r="D237" s="1" t="s">
        <v>1639</v>
      </c>
      <c r="E237" s="14">
        <v>43668</v>
      </c>
      <c r="F237" s="14">
        <v>43668</v>
      </c>
      <c r="G237" s="2">
        <v>39</v>
      </c>
      <c r="H237" s="3" t="s">
        <v>1078</v>
      </c>
      <c r="I237" s="3" t="s">
        <v>1192</v>
      </c>
      <c r="J237" s="3" t="s">
        <v>1701</v>
      </c>
      <c r="K237" s="3" t="s">
        <v>1701</v>
      </c>
      <c r="L237" s="3" t="s">
        <v>1701</v>
      </c>
      <c r="M237" s="3" t="s">
        <v>1344</v>
      </c>
      <c r="N237" s="1" t="s">
        <v>1080</v>
      </c>
      <c r="O237" s="3" t="s">
        <v>1701</v>
      </c>
      <c r="P237" s="3" t="s">
        <v>1701</v>
      </c>
      <c r="Q237" s="3" t="s">
        <v>1701</v>
      </c>
      <c r="R237" s="1" t="s">
        <v>1429</v>
      </c>
      <c r="S237" s="1" t="s">
        <v>502</v>
      </c>
      <c r="T237" s="73"/>
      <c r="V237" s="60"/>
      <c r="W237" s="60"/>
      <c r="X237" s="60"/>
      <c r="Y237" s="60"/>
    </row>
    <row r="238" spans="1:25" s="57" customFormat="1" ht="16.5" x14ac:dyDescent="0.25">
      <c r="A238" s="4">
        <v>227</v>
      </c>
      <c r="B238" s="1" t="s">
        <v>979</v>
      </c>
      <c r="C238" s="16" t="s">
        <v>1543</v>
      </c>
      <c r="D238" s="1" t="s">
        <v>1639</v>
      </c>
      <c r="E238" s="14">
        <v>43668</v>
      </c>
      <c r="F238" s="14">
        <v>43668</v>
      </c>
      <c r="G238" s="2">
        <v>39</v>
      </c>
      <c r="H238" s="3" t="s">
        <v>1078</v>
      </c>
      <c r="I238" s="3" t="s">
        <v>1194</v>
      </c>
      <c r="J238" s="3" t="s">
        <v>1701</v>
      </c>
      <c r="K238" s="3" t="s">
        <v>1701</v>
      </c>
      <c r="L238" s="3" t="s">
        <v>1701</v>
      </c>
      <c r="M238" s="3" t="s">
        <v>1118</v>
      </c>
      <c r="N238" s="1" t="s">
        <v>1080</v>
      </c>
      <c r="O238" s="3" t="s">
        <v>1701</v>
      </c>
      <c r="P238" s="3" t="s">
        <v>1701</v>
      </c>
      <c r="Q238" s="3" t="s">
        <v>1701</v>
      </c>
      <c r="R238" s="1" t="s">
        <v>1429</v>
      </c>
      <c r="S238" s="1" t="s">
        <v>502</v>
      </c>
      <c r="T238" s="73"/>
      <c r="V238" s="60"/>
      <c r="W238" s="60"/>
      <c r="X238" s="60"/>
      <c r="Y238" s="60"/>
    </row>
    <row r="239" spans="1:25" s="57" customFormat="1" ht="16.5" x14ac:dyDescent="0.25">
      <c r="A239" s="4">
        <v>228</v>
      </c>
      <c r="B239" s="1" t="s">
        <v>979</v>
      </c>
      <c r="C239" s="16" t="s">
        <v>1543</v>
      </c>
      <c r="D239" s="1" t="s">
        <v>1639</v>
      </c>
      <c r="E239" s="14">
        <v>43668</v>
      </c>
      <c r="F239" s="14">
        <v>43668</v>
      </c>
      <c r="G239" s="2">
        <v>39</v>
      </c>
      <c r="H239" s="3" t="s">
        <v>1078</v>
      </c>
      <c r="I239" s="3" t="s">
        <v>1195</v>
      </c>
      <c r="J239" s="3" t="s">
        <v>1701</v>
      </c>
      <c r="K239" s="3" t="s">
        <v>1701</v>
      </c>
      <c r="L239" s="3" t="s">
        <v>1701</v>
      </c>
      <c r="M239" s="3" t="s">
        <v>1283</v>
      </c>
      <c r="N239" s="1" t="s">
        <v>1080</v>
      </c>
      <c r="O239" s="3" t="s">
        <v>1701</v>
      </c>
      <c r="P239" s="3" t="s">
        <v>1701</v>
      </c>
      <c r="Q239" s="3" t="s">
        <v>1701</v>
      </c>
      <c r="R239" s="1" t="s">
        <v>1429</v>
      </c>
      <c r="S239" s="1" t="s">
        <v>502</v>
      </c>
      <c r="T239" s="73"/>
      <c r="V239" s="60"/>
      <c r="W239" s="60"/>
      <c r="X239" s="60"/>
      <c r="Y239" s="60"/>
    </row>
    <row r="240" spans="1:25" s="57" customFormat="1" ht="16.5" x14ac:dyDescent="0.25">
      <c r="A240" s="4">
        <v>229</v>
      </c>
      <c r="B240" s="1" t="s">
        <v>979</v>
      </c>
      <c r="C240" s="16" t="s">
        <v>1543</v>
      </c>
      <c r="D240" s="1" t="s">
        <v>1639</v>
      </c>
      <c r="E240" s="14">
        <v>43668</v>
      </c>
      <c r="F240" s="14">
        <v>43668</v>
      </c>
      <c r="G240" s="2">
        <v>39</v>
      </c>
      <c r="H240" s="3" t="s">
        <v>1078</v>
      </c>
      <c r="I240" s="3" t="s">
        <v>1196</v>
      </c>
      <c r="J240" s="3" t="s">
        <v>1701</v>
      </c>
      <c r="K240" s="3" t="s">
        <v>1701</v>
      </c>
      <c r="L240" s="3" t="s">
        <v>1701</v>
      </c>
      <c r="M240" s="3" t="s">
        <v>1344</v>
      </c>
      <c r="N240" s="1" t="s">
        <v>1080</v>
      </c>
      <c r="O240" s="3" t="s">
        <v>1701</v>
      </c>
      <c r="P240" s="3" t="s">
        <v>1701</v>
      </c>
      <c r="Q240" s="3" t="s">
        <v>1701</v>
      </c>
      <c r="R240" s="1" t="s">
        <v>1429</v>
      </c>
      <c r="S240" s="1" t="s">
        <v>502</v>
      </c>
      <c r="T240" s="73"/>
      <c r="V240" s="60"/>
      <c r="W240" s="60"/>
      <c r="X240" s="60"/>
      <c r="Y240" s="60"/>
    </row>
    <row r="241" spans="1:25" s="57" customFormat="1" ht="16.5" x14ac:dyDescent="0.25">
      <c r="A241" s="4">
        <v>230</v>
      </c>
      <c r="B241" s="1" t="s">
        <v>979</v>
      </c>
      <c r="C241" s="16" t="s">
        <v>1544</v>
      </c>
      <c r="D241" s="1" t="s">
        <v>1639</v>
      </c>
      <c r="E241" s="14">
        <v>43669</v>
      </c>
      <c r="F241" s="14">
        <v>43669</v>
      </c>
      <c r="G241" s="2">
        <v>39</v>
      </c>
      <c r="H241" s="3" t="s">
        <v>1078</v>
      </c>
      <c r="I241" s="3" t="s">
        <v>1331</v>
      </c>
      <c r="J241" s="3" t="s">
        <v>1701</v>
      </c>
      <c r="K241" s="3" t="s">
        <v>1701</v>
      </c>
      <c r="L241" s="3" t="s">
        <v>1701</v>
      </c>
      <c r="M241" s="3" t="s">
        <v>1269</v>
      </c>
      <c r="N241" s="1" t="s">
        <v>1080</v>
      </c>
      <c r="O241" s="3" t="s">
        <v>1701</v>
      </c>
      <c r="P241" s="3" t="s">
        <v>1701</v>
      </c>
      <c r="Q241" s="3" t="s">
        <v>1701</v>
      </c>
      <c r="R241" s="1" t="s">
        <v>1429</v>
      </c>
      <c r="S241" s="1" t="s">
        <v>502</v>
      </c>
      <c r="T241" s="73"/>
      <c r="V241" s="60"/>
      <c r="W241" s="60"/>
      <c r="X241" s="60"/>
      <c r="Y241" s="60"/>
    </row>
    <row r="242" spans="1:25" s="57" customFormat="1" ht="16.5" x14ac:dyDescent="0.25">
      <c r="A242" s="4">
        <v>231</v>
      </c>
      <c r="B242" s="1" t="s">
        <v>979</v>
      </c>
      <c r="C242" s="16" t="s">
        <v>1544</v>
      </c>
      <c r="D242" s="1" t="s">
        <v>1639</v>
      </c>
      <c r="E242" s="14">
        <v>43669</v>
      </c>
      <c r="F242" s="14">
        <v>43669</v>
      </c>
      <c r="G242" s="2">
        <v>40</v>
      </c>
      <c r="H242" s="3" t="s">
        <v>1078</v>
      </c>
      <c r="I242" s="3" t="s">
        <v>1333</v>
      </c>
      <c r="J242" s="3" t="s">
        <v>1701</v>
      </c>
      <c r="K242" s="3" t="s">
        <v>1701</v>
      </c>
      <c r="L242" s="3" t="s">
        <v>1701</v>
      </c>
      <c r="M242" s="3" t="s">
        <v>1299</v>
      </c>
      <c r="N242" s="1" t="s">
        <v>1080</v>
      </c>
      <c r="O242" s="3" t="s">
        <v>1701</v>
      </c>
      <c r="P242" s="3" t="s">
        <v>1701</v>
      </c>
      <c r="Q242" s="3" t="s">
        <v>1701</v>
      </c>
      <c r="R242" s="1" t="s">
        <v>1429</v>
      </c>
      <c r="S242" s="1" t="s">
        <v>502</v>
      </c>
      <c r="T242" s="73"/>
      <c r="V242" s="60"/>
      <c r="W242" s="60"/>
      <c r="X242" s="60"/>
      <c r="Y242" s="60"/>
    </row>
    <row r="243" spans="1:25" s="57" customFormat="1" ht="16.5" x14ac:dyDescent="0.25">
      <c r="A243" s="4">
        <v>232</v>
      </c>
      <c r="B243" s="1" t="s">
        <v>979</v>
      </c>
      <c r="C243" s="16" t="s">
        <v>1544</v>
      </c>
      <c r="D243" s="1" t="s">
        <v>1639</v>
      </c>
      <c r="E243" s="14">
        <v>43669</v>
      </c>
      <c r="F243" s="14">
        <v>43669</v>
      </c>
      <c r="G243" s="2">
        <v>40</v>
      </c>
      <c r="H243" s="3" t="s">
        <v>1078</v>
      </c>
      <c r="I243" s="3" t="s">
        <v>1334</v>
      </c>
      <c r="J243" s="3" t="s">
        <v>1701</v>
      </c>
      <c r="K243" s="3" t="s">
        <v>1701</v>
      </c>
      <c r="L243" s="3" t="s">
        <v>1701</v>
      </c>
      <c r="M243" s="3" t="s">
        <v>1271</v>
      </c>
      <c r="N243" s="1" t="s">
        <v>1080</v>
      </c>
      <c r="O243" s="3" t="s">
        <v>1701</v>
      </c>
      <c r="P243" s="3" t="s">
        <v>1701</v>
      </c>
      <c r="Q243" s="3" t="s">
        <v>1701</v>
      </c>
      <c r="R243" s="1" t="s">
        <v>1429</v>
      </c>
      <c r="S243" s="1" t="s">
        <v>502</v>
      </c>
      <c r="T243" s="73"/>
      <c r="V243" s="60"/>
      <c r="W243" s="60"/>
      <c r="X243" s="60"/>
      <c r="Y243" s="60"/>
    </row>
    <row r="244" spans="1:25" s="57" customFormat="1" ht="16.5" x14ac:dyDescent="0.25">
      <c r="A244" s="4">
        <v>233</v>
      </c>
      <c r="B244" s="1" t="s">
        <v>979</v>
      </c>
      <c r="C244" s="16" t="s">
        <v>1544</v>
      </c>
      <c r="D244" s="1" t="s">
        <v>1639</v>
      </c>
      <c r="E244" s="14">
        <v>43669</v>
      </c>
      <c r="F244" s="14">
        <v>43669</v>
      </c>
      <c r="G244" s="2">
        <v>40</v>
      </c>
      <c r="H244" s="3" t="s">
        <v>1078</v>
      </c>
      <c r="I244" s="3" t="s">
        <v>1335</v>
      </c>
      <c r="J244" s="3" t="s">
        <v>1701</v>
      </c>
      <c r="K244" s="3" t="s">
        <v>1701</v>
      </c>
      <c r="L244" s="3" t="s">
        <v>1701</v>
      </c>
      <c r="M244" s="3" t="s">
        <v>1349</v>
      </c>
      <c r="N244" s="1" t="s">
        <v>1080</v>
      </c>
      <c r="O244" s="3" t="s">
        <v>1701</v>
      </c>
      <c r="P244" s="3" t="s">
        <v>1701</v>
      </c>
      <c r="Q244" s="3" t="s">
        <v>1701</v>
      </c>
      <c r="R244" s="1" t="s">
        <v>1429</v>
      </c>
      <c r="S244" s="1" t="s">
        <v>502</v>
      </c>
      <c r="T244" s="73"/>
      <c r="V244" s="60"/>
      <c r="W244" s="60"/>
      <c r="X244" s="60"/>
      <c r="Y244" s="60"/>
    </row>
    <row r="245" spans="1:25" s="57" customFormat="1" ht="16.5" x14ac:dyDescent="0.25">
      <c r="A245" s="4">
        <v>234</v>
      </c>
      <c r="B245" s="1" t="s">
        <v>979</v>
      </c>
      <c r="C245" s="16" t="s">
        <v>1545</v>
      </c>
      <c r="D245" s="1" t="s">
        <v>1639</v>
      </c>
      <c r="E245" s="14">
        <v>43670</v>
      </c>
      <c r="F245" s="14">
        <v>43670</v>
      </c>
      <c r="G245" s="2">
        <v>40</v>
      </c>
      <c r="H245" s="3" t="s">
        <v>1078</v>
      </c>
      <c r="I245" s="3" t="s">
        <v>1701</v>
      </c>
      <c r="J245" s="3" t="s">
        <v>1701</v>
      </c>
      <c r="K245" s="3" t="s">
        <v>1701</v>
      </c>
      <c r="L245" s="3" t="s">
        <v>1701</v>
      </c>
      <c r="M245" s="3" t="s">
        <v>1090</v>
      </c>
      <c r="N245" s="1" t="s">
        <v>1080</v>
      </c>
      <c r="O245" s="3" t="s">
        <v>1701</v>
      </c>
      <c r="P245" s="3" t="s">
        <v>1701</v>
      </c>
      <c r="Q245" s="3" t="s">
        <v>1701</v>
      </c>
      <c r="R245" s="1" t="s">
        <v>1429</v>
      </c>
      <c r="S245" s="1" t="s">
        <v>502</v>
      </c>
      <c r="T245" s="73"/>
      <c r="V245" s="60"/>
      <c r="W245" s="60"/>
      <c r="X245" s="60"/>
      <c r="Y245" s="60"/>
    </row>
    <row r="246" spans="1:25" s="57" customFormat="1" ht="16.5" x14ac:dyDescent="0.25">
      <c r="A246" s="4">
        <v>235</v>
      </c>
      <c r="B246" s="1" t="s">
        <v>979</v>
      </c>
      <c r="C246" s="16" t="s">
        <v>1546</v>
      </c>
      <c r="D246" s="1" t="s">
        <v>1639</v>
      </c>
      <c r="E246" s="14">
        <v>43671</v>
      </c>
      <c r="F246" s="14">
        <v>43671</v>
      </c>
      <c r="G246" s="2">
        <v>40</v>
      </c>
      <c r="H246" s="3" t="s">
        <v>1078</v>
      </c>
      <c r="I246" s="3" t="s">
        <v>1701</v>
      </c>
      <c r="J246" s="3" t="s">
        <v>1701</v>
      </c>
      <c r="K246" s="3" t="s">
        <v>1701</v>
      </c>
      <c r="L246" s="3" t="s">
        <v>1701</v>
      </c>
      <c r="M246" s="3" t="s">
        <v>1350</v>
      </c>
      <c r="N246" s="1" t="s">
        <v>1080</v>
      </c>
      <c r="O246" s="3" t="s">
        <v>1701</v>
      </c>
      <c r="P246" s="3" t="s">
        <v>1701</v>
      </c>
      <c r="Q246" s="3" t="s">
        <v>1701</v>
      </c>
      <c r="R246" s="1" t="s">
        <v>1429</v>
      </c>
      <c r="S246" s="1" t="s">
        <v>502</v>
      </c>
      <c r="T246" s="73" t="s">
        <v>1351</v>
      </c>
      <c r="V246" s="60"/>
      <c r="W246" s="60"/>
      <c r="X246" s="60"/>
      <c r="Y246" s="60"/>
    </row>
    <row r="247" spans="1:25" s="57" customFormat="1" ht="16.5" x14ac:dyDescent="0.25">
      <c r="A247" s="4">
        <v>236</v>
      </c>
      <c r="B247" s="1" t="s">
        <v>979</v>
      </c>
      <c r="C247" s="16" t="s">
        <v>1547</v>
      </c>
      <c r="D247" s="1" t="s">
        <v>1639</v>
      </c>
      <c r="E247" s="14">
        <v>43672</v>
      </c>
      <c r="F247" s="14">
        <v>43673</v>
      </c>
      <c r="G247" s="2">
        <v>40</v>
      </c>
      <c r="H247" s="3" t="s">
        <v>1078</v>
      </c>
      <c r="I247" s="3" t="s">
        <v>1701</v>
      </c>
      <c r="J247" s="3" t="s">
        <v>1701</v>
      </c>
      <c r="K247" s="3" t="s">
        <v>1701</v>
      </c>
      <c r="L247" s="3" t="s">
        <v>1701</v>
      </c>
      <c r="M247" s="3" t="s">
        <v>1215</v>
      </c>
      <c r="N247" s="1" t="s">
        <v>1080</v>
      </c>
      <c r="O247" s="3" t="s">
        <v>1701</v>
      </c>
      <c r="P247" s="3" t="s">
        <v>1701</v>
      </c>
      <c r="Q247" s="3" t="s">
        <v>1701</v>
      </c>
      <c r="R247" s="1" t="s">
        <v>1429</v>
      </c>
      <c r="S247" s="1" t="s">
        <v>502</v>
      </c>
      <c r="T247" s="73" t="s">
        <v>1352</v>
      </c>
      <c r="V247" s="60"/>
      <c r="W247" s="60"/>
      <c r="X247" s="60"/>
      <c r="Y247" s="60"/>
    </row>
    <row r="248" spans="1:25" s="57" customFormat="1" ht="16.5" x14ac:dyDescent="0.25">
      <c r="A248" s="4">
        <v>237</v>
      </c>
      <c r="B248" s="1" t="s">
        <v>979</v>
      </c>
      <c r="C248" s="16" t="s">
        <v>1548</v>
      </c>
      <c r="D248" s="1" t="s">
        <v>1639</v>
      </c>
      <c r="E248" s="14">
        <v>43676</v>
      </c>
      <c r="F248" s="14">
        <v>43676</v>
      </c>
      <c r="G248" s="2">
        <v>41</v>
      </c>
      <c r="H248" s="3" t="s">
        <v>1078</v>
      </c>
      <c r="I248" s="3" t="s">
        <v>1701</v>
      </c>
      <c r="J248" s="3" t="s">
        <v>1701</v>
      </c>
      <c r="K248" s="3" t="s">
        <v>1701</v>
      </c>
      <c r="L248" s="3" t="s">
        <v>1701</v>
      </c>
      <c r="M248" s="3" t="s">
        <v>1114</v>
      </c>
      <c r="N248" s="1" t="s">
        <v>1080</v>
      </c>
      <c r="O248" s="3" t="s">
        <v>1701</v>
      </c>
      <c r="P248" s="3" t="s">
        <v>1701</v>
      </c>
      <c r="Q248" s="3" t="s">
        <v>1701</v>
      </c>
      <c r="R248" s="1" t="s">
        <v>1429</v>
      </c>
      <c r="S248" s="1" t="s">
        <v>502</v>
      </c>
      <c r="T248" s="73" t="s">
        <v>1353</v>
      </c>
      <c r="V248" s="60"/>
      <c r="W248" s="60"/>
      <c r="X248" s="60"/>
      <c r="Y248" s="60"/>
    </row>
    <row r="249" spans="1:25" s="57" customFormat="1" ht="16.5" x14ac:dyDescent="0.25">
      <c r="A249" s="4">
        <v>238</v>
      </c>
      <c r="B249" s="1" t="s">
        <v>979</v>
      </c>
      <c r="C249" s="16" t="s">
        <v>1549</v>
      </c>
      <c r="D249" s="1" t="s">
        <v>1639</v>
      </c>
      <c r="E249" s="14">
        <v>43677</v>
      </c>
      <c r="F249" s="14">
        <v>43677</v>
      </c>
      <c r="G249" s="2">
        <v>41</v>
      </c>
      <c r="H249" s="3" t="s">
        <v>1078</v>
      </c>
      <c r="I249" s="3" t="s">
        <v>1701</v>
      </c>
      <c r="J249" s="3" t="s">
        <v>1701</v>
      </c>
      <c r="K249" s="3" t="s">
        <v>1701</v>
      </c>
      <c r="L249" s="3" t="s">
        <v>1701</v>
      </c>
      <c r="M249" s="3" t="s">
        <v>1354</v>
      </c>
      <c r="N249" s="1" t="s">
        <v>1080</v>
      </c>
      <c r="O249" s="3" t="s">
        <v>1701</v>
      </c>
      <c r="P249" s="3" t="s">
        <v>1701</v>
      </c>
      <c r="Q249" s="3" t="s">
        <v>1701</v>
      </c>
      <c r="R249" s="1" t="s">
        <v>1429</v>
      </c>
      <c r="S249" s="1" t="s">
        <v>502</v>
      </c>
      <c r="T249" s="73" t="s">
        <v>1355</v>
      </c>
      <c r="V249" s="60"/>
      <c r="W249" s="60"/>
      <c r="X249" s="60"/>
      <c r="Y249" s="60"/>
    </row>
    <row r="250" spans="1:25" s="57" customFormat="1" ht="16.5" x14ac:dyDescent="0.25">
      <c r="A250" s="4">
        <v>239</v>
      </c>
      <c r="B250" s="1" t="s">
        <v>979</v>
      </c>
      <c r="C250" s="16" t="s">
        <v>1550</v>
      </c>
      <c r="D250" s="1" t="s">
        <v>1639</v>
      </c>
      <c r="E250" s="14">
        <v>43678</v>
      </c>
      <c r="F250" s="14">
        <v>43679</v>
      </c>
      <c r="G250" s="2">
        <v>41</v>
      </c>
      <c r="H250" s="3" t="s">
        <v>1078</v>
      </c>
      <c r="I250" s="3" t="s">
        <v>1701</v>
      </c>
      <c r="J250" s="3" t="s">
        <v>1701</v>
      </c>
      <c r="K250" s="3" t="s">
        <v>1701</v>
      </c>
      <c r="L250" s="3" t="s">
        <v>1701</v>
      </c>
      <c r="M250" s="3" t="s">
        <v>1356</v>
      </c>
      <c r="N250" s="1" t="s">
        <v>1080</v>
      </c>
      <c r="O250" s="3" t="s">
        <v>1701</v>
      </c>
      <c r="P250" s="3" t="s">
        <v>1701</v>
      </c>
      <c r="Q250" s="3" t="s">
        <v>1701</v>
      </c>
      <c r="R250" s="1" t="s">
        <v>1429</v>
      </c>
      <c r="S250" s="1" t="s">
        <v>502</v>
      </c>
      <c r="T250" s="73" t="s">
        <v>1357</v>
      </c>
      <c r="V250" s="60"/>
      <c r="W250" s="60"/>
      <c r="X250" s="60"/>
      <c r="Y250" s="60"/>
    </row>
    <row r="251" spans="1:25" s="57" customFormat="1" ht="16.5" x14ac:dyDescent="0.25">
      <c r="A251" s="4">
        <v>240</v>
      </c>
      <c r="B251" s="1" t="s">
        <v>979</v>
      </c>
      <c r="C251" s="16" t="s">
        <v>1551</v>
      </c>
      <c r="D251" s="1" t="s">
        <v>1639</v>
      </c>
      <c r="E251" s="14">
        <v>43682</v>
      </c>
      <c r="F251" s="14">
        <v>43682</v>
      </c>
      <c r="G251" s="2">
        <v>41</v>
      </c>
      <c r="H251" s="3" t="s">
        <v>1078</v>
      </c>
      <c r="I251" s="3" t="s">
        <v>1701</v>
      </c>
      <c r="J251" s="3" t="s">
        <v>1701</v>
      </c>
      <c r="K251" s="3" t="s">
        <v>1701</v>
      </c>
      <c r="L251" s="3" t="s">
        <v>1701</v>
      </c>
      <c r="M251" s="3" t="s">
        <v>1349</v>
      </c>
      <c r="N251" s="1" t="s">
        <v>1080</v>
      </c>
      <c r="O251" s="3" t="s">
        <v>1701</v>
      </c>
      <c r="P251" s="3" t="s">
        <v>1701</v>
      </c>
      <c r="Q251" s="3" t="s">
        <v>1701</v>
      </c>
      <c r="R251" s="1" t="s">
        <v>1429</v>
      </c>
      <c r="S251" s="1" t="s">
        <v>502</v>
      </c>
      <c r="T251" s="73"/>
      <c r="V251" s="60"/>
      <c r="W251" s="60"/>
      <c r="X251" s="60"/>
      <c r="Y251" s="60"/>
    </row>
    <row r="252" spans="1:25" s="57" customFormat="1" ht="16.5" x14ac:dyDescent="0.25">
      <c r="A252" s="4">
        <v>241</v>
      </c>
      <c r="B252" s="1" t="s">
        <v>979</v>
      </c>
      <c r="C252" s="16" t="s">
        <v>1552</v>
      </c>
      <c r="D252" s="1" t="s">
        <v>1639</v>
      </c>
      <c r="E252" s="14">
        <v>43683</v>
      </c>
      <c r="F252" s="14">
        <v>43683</v>
      </c>
      <c r="G252" s="2">
        <v>41</v>
      </c>
      <c r="H252" s="3" t="s">
        <v>1078</v>
      </c>
      <c r="I252" s="3" t="s">
        <v>1142</v>
      </c>
      <c r="J252" s="3" t="s">
        <v>1701</v>
      </c>
      <c r="K252" s="3" t="s">
        <v>1701</v>
      </c>
      <c r="L252" s="3" t="s">
        <v>1701</v>
      </c>
      <c r="M252" s="3" t="s">
        <v>1247</v>
      </c>
      <c r="N252" s="1" t="s">
        <v>1080</v>
      </c>
      <c r="O252" s="3" t="s">
        <v>1701</v>
      </c>
      <c r="P252" s="3" t="s">
        <v>1701</v>
      </c>
      <c r="Q252" s="3" t="s">
        <v>1701</v>
      </c>
      <c r="R252" s="1" t="s">
        <v>1429</v>
      </c>
      <c r="S252" s="1" t="s">
        <v>502</v>
      </c>
      <c r="T252" s="73" t="s">
        <v>1358</v>
      </c>
      <c r="V252" s="60"/>
      <c r="W252" s="60"/>
      <c r="X252" s="60"/>
      <c r="Y252" s="60"/>
    </row>
    <row r="253" spans="1:25" s="57" customFormat="1" ht="16.5" x14ac:dyDescent="0.25">
      <c r="A253" s="4">
        <v>242</v>
      </c>
      <c r="B253" s="1" t="s">
        <v>979</v>
      </c>
      <c r="C253" s="16" t="s">
        <v>1552</v>
      </c>
      <c r="D253" s="1" t="s">
        <v>1639</v>
      </c>
      <c r="E253" s="14">
        <v>43683</v>
      </c>
      <c r="F253" s="14">
        <v>43683</v>
      </c>
      <c r="G253" s="2">
        <v>41</v>
      </c>
      <c r="H253" s="3" t="s">
        <v>1078</v>
      </c>
      <c r="I253" s="3" t="s">
        <v>1145</v>
      </c>
      <c r="J253" s="3" t="s">
        <v>1701</v>
      </c>
      <c r="K253" s="3" t="s">
        <v>1701</v>
      </c>
      <c r="L253" s="3" t="s">
        <v>1701</v>
      </c>
      <c r="M253" s="3" t="s">
        <v>1082</v>
      </c>
      <c r="N253" s="1" t="s">
        <v>1080</v>
      </c>
      <c r="O253" s="3" t="s">
        <v>1701</v>
      </c>
      <c r="P253" s="3" t="s">
        <v>1701</v>
      </c>
      <c r="Q253" s="3" t="s">
        <v>1701</v>
      </c>
      <c r="R253" s="1" t="s">
        <v>1429</v>
      </c>
      <c r="S253" s="1" t="s">
        <v>502</v>
      </c>
      <c r="T253" s="73" t="s">
        <v>1358</v>
      </c>
      <c r="V253" s="60"/>
      <c r="W253" s="60"/>
      <c r="X253" s="60"/>
      <c r="Y253" s="60"/>
    </row>
    <row r="254" spans="1:25" s="57" customFormat="1" ht="16.5" x14ac:dyDescent="0.25">
      <c r="A254" s="4">
        <v>243</v>
      </c>
      <c r="B254" s="1" t="s">
        <v>979</v>
      </c>
      <c r="C254" s="16" t="s">
        <v>1553</v>
      </c>
      <c r="D254" s="1" t="s">
        <v>1639</v>
      </c>
      <c r="E254" s="14">
        <v>43685</v>
      </c>
      <c r="F254" s="14">
        <v>43685</v>
      </c>
      <c r="G254" s="2">
        <v>42</v>
      </c>
      <c r="H254" s="3" t="s">
        <v>1078</v>
      </c>
      <c r="I254" s="3" t="s">
        <v>1701</v>
      </c>
      <c r="J254" s="3" t="s">
        <v>1701</v>
      </c>
      <c r="K254" s="3" t="s">
        <v>1701</v>
      </c>
      <c r="L254" s="3" t="s">
        <v>1701</v>
      </c>
      <c r="M254" s="3" t="s">
        <v>1359</v>
      </c>
      <c r="N254" s="1" t="s">
        <v>1080</v>
      </c>
      <c r="O254" s="3" t="s">
        <v>1701</v>
      </c>
      <c r="P254" s="3" t="s">
        <v>1701</v>
      </c>
      <c r="Q254" s="3" t="s">
        <v>1701</v>
      </c>
      <c r="R254" s="1" t="s">
        <v>1429</v>
      </c>
      <c r="S254" s="1" t="s">
        <v>502</v>
      </c>
      <c r="T254" s="73"/>
      <c r="V254" s="60"/>
      <c r="W254" s="60"/>
      <c r="X254" s="60"/>
      <c r="Y254" s="60"/>
    </row>
    <row r="255" spans="1:25" s="57" customFormat="1" ht="16.5" x14ac:dyDescent="0.25">
      <c r="A255" s="4">
        <v>244</v>
      </c>
      <c r="B255" s="1" t="s">
        <v>979</v>
      </c>
      <c r="C255" s="16" t="s">
        <v>1554</v>
      </c>
      <c r="D255" s="1" t="s">
        <v>1639</v>
      </c>
      <c r="E255" s="14">
        <v>43686</v>
      </c>
      <c r="F255" s="14">
        <v>43686</v>
      </c>
      <c r="G255" s="2">
        <v>42</v>
      </c>
      <c r="H255" s="3" t="s">
        <v>1078</v>
      </c>
      <c r="I255" s="3" t="s">
        <v>1701</v>
      </c>
      <c r="J255" s="3" t="s">
        <v>1701</v>
      </c>
      <c r="K255" s="3" t="s">
        <v>1701</v>
      </c>
      <c r="L255" s="3" t="s">
        <v>1701</v>
      </c>
      <c r="M255" s="3" t="s">
        <v>1356</v>
      </c>
      <c r="N255" s="1" t="s">
        <v>1080</v>
      </c>
      <c r="O255" s="3" t="s">
        <v>1701</v>
      </c>
      <c r="P255" s="3" t="s">
        <v>1701</v>
      </c>
      <c r="Q255" s="3" t="s">
        <v>1701</v>
      </c>
      <c r="R255" s="1" t="s">
        <v>1429</v>
      </c>
      <c r="S255" s="1" t="s">
        <v>502</v>
      </c>
      <c r="T255" s="73"/>
      <c r="V255" s="60"/>
      <c r="W255" s="60"/>
      <c r="X255" s="60"/>
      <c r="Y255" s="60"/>
    </row>
    <row r="256" spans="1:25" s="57" customFormat="1" ht="16.5" x14ac:dyDescent="0.25">
      <c r="A256" s="4">
        <v>245</v>
      </c>
      <c r="B256" s="1" t="s">
        <v>979</v>
      </c>
      <c r="C256" s="16" t="s">
        <v>1555</v>
      </c>
      <c r="D256" s="1" t="s">
        <v>1639</v>
      </c>
      <c r="E256" s="14">
        <v>43689</v>
      </c>
      <c r="F256" s="14">
        <v>43689</v>
      </c>
      <c r="G256" s="2">
        <v>42</v>
      </c>
      <c r="H256" s="3" t="s">
        <v>1078</v>
      </c>
      <c r="I256" s="3" t="s">
        <v>1142</v>
      </c>
      <c r="J256" s="3" t="s">
        <v>1701</v>
      </c>
      <c r="K256" s="3" t="s">
        <v>1701</v>
      </c>
      <c r="L256" s="3" t="s">
        <v>1701</v>
      </c>
      <c r="M256" s="3" t="s">
        <v>1188</v>
      </c>
      <c r="N256" s="1" t="s">
        <v>1080</v>
      </c>
      <c r="O256" s="3" t="s">
        <v>1701</v>
      </c>
      <c r="P256" s="3" t="s">
        <v>1701</v>
      </c>
      <c r="Q256" s="3" t="s">
        <v>1701</v>
      </c>
      <c r="R256" s="1" t="s">
        <v>1429</v>
      </c>
      <c r="S256" s="1" t="s">
        <v>502</v>
      </c>
      <c r="T256" s="73"/>
      <c r="V256" s="60"/>
      <c r="W256" s="60"/>
      <c r="X256" s="60"/>
      <c r="Y256" s="60"/>
    </row>
    <row r="257" spans="1:25" s="57" customFormat="1" ht="16.5" x14ac:dyDescent="0.25">
      <c r="A257" s="4">
        <v>246</v>
      </c>
      <c r="B257" s="1" t="s">
        <v>979</v>
      </c>
      <c r="C257" s="16" t="s">
        <v>1555</v>
      </c>
      <c r="D257" s="1" t="s">
        <v>1639</v>
      </c>
      <c r="E257" s="14">
        <v>43689</v>
      </c>
      <c r="F257" s="14">
        <v>43689</v>
      </c>
      <c r="G257" s="2">
        <v>42</v>
      </c>
      <c r="H257" s="3" t="s">
        <v>1078</v>
      </c>
      <c r="I257" s="3" t="s">
        <v>1145</v>
      </c>
      <c r="J257" s="3" t="s">
        <v>1701</v>
      </c>
      <c r="K257" s="3" t="s">
        <v>1701</v>
      </c>
      <c r="L257" s="3" t="s">
        <v>1701</v>
      </c>
      <c r="M257" s="3" t="s">
        <v>1127</v>
      </c>
      <c r="N257" s="1" t="s">
        <v>1080</v>
      </c>
      <c r="O257" s="3" t="s">
        <v>1701</v>
      </c>
      <c r="P257" s="3" t="s">
        <v>1701</v>
      </c>
      <c r="Q257" s="3" t="s">
        <v>1701</v>
      </c>
      <c r="R257" s="1" t="s">
        <v>1429</v>
      </c>
      <c r="S257" s="1" t="s">
        <v>502</v>
      </c>
      <c r="T257" s="73"/>
      <c r="V257" s="60"/>
      <c r="W257" s="60"/>
      <c r="X257" s="60"/>
      <c r="Y257" s="60"/>
    </row>
    <row r="258" spans="1:25" s="57" customFormat="1" ht="16.5" x14ac:dyDescent="0.25">
      <c r="A258" s="4">
        <v>247</v>
      </c>
      <c r="B258" s="1" t="s">
        <v>979</v>
      </c>
      <c r="C258" s="16" t="s">
        <v>1556</v>
      </c>
      <c r="D258" s="1" t="s">
        <v>1639</v>
      </c>
      <c r="E258" s="14">
        <v>43690</v>
      </c>
      <c r="F258" s="14">
        <v>43690</v>
      </c>
      <c r="G258" s="2">
        <v>42</v>
      </c>
      <c r="H258" s="3" t="s">
        <v>1078</v>
      </c>
      <c r="I258" s="3" t="s">
        <v>1701</v>
      </c>
      <c r="J258" s="3" t="s">
        <v>1701</v>
      </c>
      <c r="K258" s="3" t="s">
        <v>1701</v>
      </c>
      <c r="L258" s="3" t="s">
        <v>1701</v>
      </c>
      <c r="M258" s="3" t="s">
        <v>1156</v>
      </c>
      <c r="N258" s="1" t="s">
        <v>1080</v>
      </c>
      <c r="O258" s="3" t="s">
        <v>1701</v>
      </c>
      <c r="P258" s="3" t="s">
        <v>1701</v>
      </c>
      <c r="Q258" s="3" t="s">
        <v>1701</v>
      </c>
      <c r="R258" s="1" t="s">
        <v>1429</v>
      </c>
      <c r="S258" s="1" t="s">
        <v>502</v>
      </c>
      <c r="T258" s="73" t="s">
        <v>1360</v>
      </c>
      <c r="V258" s="60"/>
      <c r="W258" s="60"/>
      <c r="X258" s="60"/>
      <c r="Y258" s="60"/>
    </row>
    <row r="259" spans="1:25" s="57" customFormat="1" ht="16.5" x14ac:dyDescent="0.25">
      <c r="A259" s="4">
        <v>248</v>
      </c>
      <c r="B259" s="1" t="s">
        <v>979</v>
      </c>
      <c r="C259" s="16" t="s">
        <v>1557</v>
      </c>
      <c r="D259" s="1" t="s">
        <v>1639</v>
      </c>
      <c r="E259" s="14">
        <v>43691</v>
      </c>
      <c r="F259" s="14">
        <v>43691</v>
      </c>
      <c r="G259" s="2">
        <v>42</v>
      </c>
      <c r="H259" s="3" t="s">
        <v>1078</v>
      </c>
      <c r="I259" s="3" t="s">
        <v>1701</v>
      </c>
      <c r="J259" s="3" t="s">
        <v>1701</v>
      </c>
      <c r="K259" s="3" t="s">
        <v>1701</v>
      </c>
      <c r="L259" s="3" t="s">
        <v>1701</v>
      </c>
      <c r="M259" s="3" t="s">
        <v>1361</v>
      </c>
      <c r="N259" s="1" t="s">
        <v>1080</v>
      </c>
      <c r="O259" s="3" t="s">
        <v>1701</v>
      </c>
      <c r="P259" s="3" t="s">
        <v>1701</v>
      </c>
      <c r="Q259" s="3" t="s">
        <v>1701</v>
      </c>
      <c r="R259" s="1" t="s">
        <v>1429</v>
      </c>
      <c r="S259" s="1" t="s">
        <v>502</v>
      </c>
      <c r="T259" s="73" t="s">
        <v>1362</v>
      </c>
      <c r="V259" s="60"/>
      <c r="W259" s="60"/>
      <c r="X259" s="60"/>
      <c r="Y259" s="60"/>
    </row>
    <row r="260" spans="1:25" s="57" customFormat="1" ht="16.5" x14ac:dyDescent="0.25">
      <c r="A260" s="4">
        <v>249</v>
      </c>
      <c r="B260" s="1" t="s">
        <v>979</v>
      </c>
      <c r="C260" s="16" t="s">
        <v>1558</v>
      </c>
      <c r="D260" s="1" t="s">
        <v>1639</v>
      </c>
      <c r="E260" s="14">
        <v>43692</v>
      </c>
      <c r="F260" s="14">
        <v>43692</v>
      </c>
      <c r="G260" s="2">
        <v>43</v>
      </c>
      <c r="H260" s="3" t="s">
        <v>1078</v>
      </c>
      <c r="I260" s="3" t="s">
        <v>1701</v>
      </c>
      <c r="J260" s="3" t="s">
        <v>1701</v>
      </c>
      <c r="K260" s="3" t="s">
        <v>1701</v>
      </c>
      <c r="L260" s="3" t="s">
        <v>1701</v>
      </c>
      <c r="M260" s="3" t="s">
        <v>1363</v>
      </c>
      <c r="N260" s="1" t="s">
        <v>1080</v>
      </c>
      <c r="O260" s="3" t="s">
        <v>1701</v>
      </c>
      <c r="P260" s="3" t="s">
        <v>1701</v>
      </c>
      <c r="Q260" s="3" t="s">
        <v>1701</v>
      </c>
      <c r="R260" s="1" t="s">
        <v>1429</v>
      </c>
      <c r="S260" s="1" t="s">
        <v>502</v>
      </c>
      <c r="T260" s="73" t="s">
        <v>1364</v>
      </c>
      <c r="V260" s="60"/>
      <c r="W260" s="60"/>
      <c r="X260" s="60"/>
      <c r="Y260" s="60"/>
    </row>
    <row r="261" spans="1:25" s="57" customFormat="1" ht="16.5" x14ac:dyDescent="0.25">
      <c r="A261" s="4">
        <v>250</v>
      </c>
      <c r="B261" s="1" t="s">
        <v>979</v>
      </c>
      <c r="C261" s="16" t="s">
        <v>1559</v>
      </c>
      <c r="D261" s="1" t="s">
        <v>1639</v>
      </c>
      <c r="E261" s="14">
        <v>43693</v>
      </c>
      <c r="F261" s="14">
        <v>43693</v>
      </c>
      <c r="G261" s="2">
        <v>43</v>
      </c>
      <c r="H261" s="3" t="s">
        <v>1078</v>
      </c>
      <c r="I261" s="3" t="s">
        <v>1142</v>
      </c>
      <c r="J261" s="3" t="s">
        <v>1701</v>
      </c>
      <c r="K261" s="3" t="s">
        <v>1701</v>
      </c>
      <c r="L261" s="3" t="s">
        <v>1701</v>
      </c>
      <c r="M261" s="3" t="s">
        <v>1269</v>
      </c>
      <c r="N261" s="1" t="s">
        <v>1080</v>
      </c>
      <c r="O261" s="3" t="s">
        <v>1701</v>
      </c>
      <c r="P261" s="3" t="s">
        <v>1701</v>
      </c>
      <c r="Q261" s="3" t="s">
        <v>1701</v>
      </c>
      <c r="R261" s="1" t="s">
        <v>1429</v>
      </c>
      <c r="S261" s="1" t="s">
        <v>502</v>
      </c>
      <c r="T261" s="73" t="s">
        <v>1365</v>
      </c>
      <c r="V261" s="60"/>
      <c r="W261" s="60"/>
      <c r="X261" s="60"/>
      <c r="Y261" s="60"/>
    </row>
    <row r="262" spans="1:25" s="57" customFormat="1" ht="16.5" x14ac:dyDescent="0.25">
      <c r="A262" s="4">
        <v>251</v>
      </c>
      <c r="B262" s="1" t="s">
        <v>979</v>
      </c>
      <c r="C262" s="16" t="s">
        <v>1559</v>
      </c>
      <c r="D262" s="1" t="s">
        <v>1639</v>
      </c>
      <c r="E262" s="14">
        <v>43693</v>
      </c>
      <c r="F262" s="14">
        <v>43693</v>
      </c>
      <c r="G262" s="2">
        <v>43</v>
      </c>
      <c r="H262" s="3" t="s">
        <v>1078</v>
      </c>
      <c r="I262" s="3" t="s">
        <v>1145</v>
      </c>
      <c r="J262" s="3" t="s">
        <v>1701</v>
      </c>
      <c r="K262" s="3" t="s">
        <v>1701</v>
      </c>
      <c r="L262" s="3" t="s">
        <v>1701</v>
      </c>
      <c r="M262" s="3" t="s">
        <v>1366</v>
      </c>
      <c r="N262" s="1" t="s">
        <v>1080</v>
      </c>
      <c r="O262" s="3" t="s">
        <v>1701</v>
      </c>
      <c r="P262" s="3" t="s">
        <v>1701</v>
      </c>
      <c r="Q262" s="3" t="s">
        <v>1701</v>
      </c>
      <c r="R262" s="1" t="s">
        <v>1429</v>
      </c>
      <c r="S262" s="1" t="s">
        <v>502</v>
      </c>
      <c r="T262" s="73" t="s">
        <v>1365</v>
      </c>
      <c r="V262" s="60"/>
      <c r="W262" s="60"/>
      <c r="X262" s="60"/>
      <c r="Y262" s="60"/>
    </row>
    <row r="263" spans="1:25" s="57" customFormat="1" ht="16.5" x14ac:dyDescent="0.25">
      <c r="A263" s="4">
        <v>252</v>
      </c>
      <c r="B263" s="1" t="s">
        <v>979</v>
      </c>
      <c r="C263" s="16" t="s">
        <v>1560</v>
      </c>
      <c r="D263" s="1" t="s">
        <v>1639</v>
      </c>
      <c r="E263" s="14">
        <v>43697</v>
      </c>
      <c r="F263" s="14">
        <v>43698</v>
      </c>
      <c r="G263" s="2">
        <v>43</v>
      </c>
      <c r="H263" s="3" t="s">
        <v>1078</v>
      </c>
      <c r="I263" s="3" t="s">
        <v>1367</v>
      </c>
      <c r="J263" s="3" t="s">
        <v>1701</v>
      </c>
      <c r="K263" s="3" t="s">
        <v>1701</v>
      </c>
      <c r="L263" s="3" t="s">
        <v>1701</v>
      </c>
      <c r="M263" s="3" t="s">
        <v>1283</v>
      </c>
      <c r="N263" s="1" t="s">
        <v>1080</v>
      </c>
      <c r="O263" s="3" t="s">
        <v>1701</v>
      </c>
      <c r="P263" s="3" t="s">
        <v>1701</v>
      </c>
      <c r="Q263" s="3" t="s">
        <v>1701</v>
      </c>
      <c r="R263" s="1" t="s">
        <v>1429</v>
      </c>
      <c r="S263" s="1" t="s">
        <v>502</v>
      </c>
      <c r="T263" s="73" t="s">
        <v>1368</v>
      </c>
      <c r="V263" s="60"/>
      <c r="W263" s="60"/>
      <c r="X263" s="60"/>
      <c r="Y263" s="60"/>
    </row>
    <row r="264" spans="1:25" s="57" customFormat="1" ht="16.5" x14ac:dyDescent="0.25">
      <c r="A264" s="4">
        <v>253</v>
      </c>
      <c r="B264" s="1" t="s">
        <v>979</v>
      </c>
      <c r="C264" s="16" t="s">
        <v>1561</v>
      </c>
      <c r="D264" s="1" t="s">
        <v>1639</v>
      </c>
      <c r="E264" s="14">
        <v>43698</v>
      </c>
      <c r="F264" s="14">
        <v>43698</v>
      </c>
      <c r="G264" s="2">
        <v>43</v>
      </c>
      <c r="H264" s="3" t="s">
        <v>1078</v>
      </c>
      <c r="I264" s="3" t="s">
        <v>1369</v>
      </c>
      <c r="J264" s="3" t="s">
        <v>1701</v>
      </c>
      <c r="K264" s="3" t="s">
        <v>1701</v>
      </c>
      <c r="L264" s="3" t="s">
        <v>1701</v>
      </c>
      <c r="M264" s="3" t="s">
        <v>1274</v>
      </c>
      <c r="N264" s="1" t="s">
        <v>1080</v>
      </c>
      <c r="O264" s="3" t="s">
        <v>1701</v>
      </c>
      <c r="P264" s="3" t="s">
        <v>1701</v>
      </c>
      <c r="Q264" s="3" t="s">
        <v>1701</v>
      </c>
      <c r="R264" s="1" t="s">
        <v>1429</v>
      </c>
      <c r="S264" s="1" t="s">
        <v>502</v>
      </c>
      <c r="T264" s="73" t="s">
        <v>1370</v>
      </c>
      <c r="V264" s="60"/>
      <c r="W264" s="60"/>
      <c r="X264" s="60"/>
      <c r="Y264" s="60"/>
    </row>
    <row r="265" spans="1:25" s="57" customFormat="1" ht="16.5" x14ac:dyDescent="0.25">
      <c r="A265" s="4">
        <v>254</v>
      </c>
      <c r="B265" s="1" t="s">
        <v>979</v>
      </c>
      <c r="C265" s="16" t="s">
        <v>1561</v>
      </c>
      <c r="D265" s="1" t="s">
        <v>1639</v>
      </c>
      <c r="E265" s="14">
        <v>43698</v>
      </c>
      <c r="F265" s="14">
        <v>43698</v>
      </c>
      <c r="G265" s="2">
        <v>43</v>
      </c>
      <c r="H265" s="3" t="s">
        <v>1078</v>
      </c>
      <c r="I265" s="3" t="s">
        <v>1371</v>
      </c>
      <c r="J265" s="3" t="s">
        <v>1701</v>
      </c>
      <c r="K265" s="3" t="s">
        <v>1701</v>
      </c>
      <c r="L265" s="3" t="s">
        <v>1701</v>
      </c>
      <c r="M265" s="3" t="s">
        <v>1239</v>
      </c>
      <c r="N265" s="1" t="s">
        <v>1080</v>
      </c>
      <c r="O265" s="3" t="s">
        <v>1701</v>
      </c>
      <c r="P265" s="3" t="s">
        <v>1701</v>
      </c>
      <c r="Q265" s="3" t="s">
        <v>1701</v>
      </c>
      <c r="R265" s="1" t="s">
        <v>1429</v>
      </c>
      <c r="S265" s="1" t="s">
        <v>502</v>
      </c>
      <c r="T265" s="73" t="s">
        <v>1370</v>
      </c>
      <c r="V265" s="60"/>
      <c r="W265" s="60"/>
      <c r="X265" s="60"/>
      <c r="Y265" s="60"/>
    </row>
    <row r="266" spans="1:25" s="57" customFormat="1" ht="16.5" x14ac:dyDescent="0.25">
      <c r="A266" s="4">
        <v>255</v>
      </c>
      <c r="B266" s="1" t="s">
        <v>979</v>
      </c>
      <c r="C266" s="16" t="s">
        <v>1561</v>
      </c>
      <c r="D266" s="1" t="s">
        <v>1639</v>
      </c>
      <c r="E266" s="14">
        <v>43698</v>
      </c>
      <c r="F266" s="14">
        <v>43698</v>
      </c>
      <c r="G266" s="2">
        <v>44</v>
      </c>
      <c r="H266" s="3" t="s">
        <v>1078</v>
      </c>
      <c r="I266" s="3" t="s">
        <v>1372</v>
      </c>
      <c r="J266" s="3" t="s">
        <v>1701</v>
      </c>
      <c r="K266" s="3" t="s">
        <v>1701</v>
      </c>
      <c r="L266" s="3" t="s">
        <v>1701</v>
      </c>
      <c r="M266" s="3" t="s">
        <v>1225</v>
      </c>
      <c r="N266" s="1" t="s">
        <v>1080</v>
      </c>
      <c r="O266" s="3" t="s">
        <v>1701</v>
      </c>
      <c r="P266" s="3" t="s">
        <v>1701</v>
      </c>
      <c r="Q266" s="3" t="s">
        <v>1701</v>
      </c>
      <c r="R266" s="1" t="s">
        <v>1429</v>
      </c>
      <c r="S266" s="1" t="s">
        <v>502</v>
      </c>
      <c r="T266" s="73" t="s">
        <v>1370</v>
      </c>
      <c r="V266" s="60"/>
      <c r="W266" s="60"/>
      <c r="X266" s="60"/>
      <c r="Y266" s="60"/>
    </row>
    <row r="267" spans="1:25" s="57" customFormat="1" ht="16.5" x14ac:dyDescent="0.25">
      <c r="A267" s="4">
        <v>256</v>
      </c>
      <c r="B267" s="1" t="s">
        <v>979</v>
      </c>
      <c r="C267" s="16" t="s">
        <v>1561</v>
      </c>
      <c r="D267" s="1" t="s">
        <v>1639</v>
      </c>
      <c r="E267" s="14">
        <v>43698</v>
      </c>
      <c r="F267" s="14">
        <v>43698</v>
      </c>
      <c r="G267" s="2">
        <v>44</v>
      </c>
      <c r="H267" s="3" t="s">
        <v>1078</v>
      </c>
      <c r="I267" s="3" t="s">
        <v>1373</v>
      </c>
      <c r="J267" s="3" t="s">
        <v>1701</v>
      </c>
      <c r="K267" s="3" t="s">
        <v>1701</v>
      </c>
      <c r="L267" s="3" t="s">
        <v>1701</v>
      </c>
      <c r="M267" s="3" t="s">
        <v>1086</v>
      </c>
      <c r="N267" s="1" t="s">
        <v>1080</v>
      </c>
      <c r="O267" s="3" t="s">
        <v>1701</v>
      </c>
      <c r="P267" s="3" t="s">
        <v>1701</v>
      </c>
      <c r="Q267" s="3" t="s">
        <v>1701</v>
      </c>
      <c r="R267" s="1" t="s">
        <v>1429</v>
      </c>
      <c r="S267" s="1" t="s">
        <v>502</v>
      </c>
      <c r="T267" s="73" t="s">
        <v>1370</v>
      </c>
      <c r="V267" s="60"/>
      <c r="W267" s="60"/>
      <c r="X267" s="60"/>
      <c r="Y267" s="60"/>
    </row>
    <row r="268" spans="1:25" s="57" customFormat="1" ht="16.5" x14ac:dyDescent="0.25">
      <c r="A268" s="4">
        <v>257</v>
      </c>
      <c r="B268" s="1" t="s">
        <v>979</v>
      </c>
      <c r="C268" s="16" t="s">
        <v>1561</v>
      </c>
      <c r="D268" s="1" t="s">
        <v>1639</v>
      </c>
      <c r="E268" s="14">
        <v>43698</v>
      </c>
      <c r="F268" s="14">
        <v>43698</v>
      </c>
      <c r="G268" s="2">
        <v>44</v>
      </c>
      <c r="H268" s="3" t="s">
        <v>1078</v>
      </c>
      <c r="I268" s="3" t="s">
        <v>1374</v>
      </c>
      <c r="J268" s="3" t="s">
        <v>1701</v>
      </c>
      <c r="K268" s="3" t="s">
        <v>1701</v>
      </c>
      <c r="L268" s="3" t="s">
        <v>1701</v>
      </c>
      <c r="M268" s="3" t="s">
        <v>1160</v>
      </c>
      <c r="N268" s="1" t="s">
        <v>1080</v>
      </c>
      <c r="O268" s="3" t="s">
        <v>1701</v>
      </c>
      <c r="P268" s="3" t="s">
        <v>1701</v>
      </c>
      <c r="Q268" s="3" t="s">
        <v>1701</v>
      </c>
      <c r="R268" s="1" t="s">
        <v>1429</v>
      </c>
      <c r="S268" s="1" t="s">
        <v>502</v>
      </c>
      <c r="T268" s="73" t="s">
        <v>1370</v>
      </c>
      <c r="V268" s="60"/>
      <c r="W268" s="60"/>
      <c r="X268" s="60"/>
      <c r="Y268" s="60"/>
    </row>
    <row r="269" spans="1:25" s="57" customFormat="1" ht="16.5" x14ac:dyDescent="0.25">
      <c r="A269" s="4">
        <v>258</v>
      </c>
      <c r="B269" s="1" t="s">
        <v>979</v>
      </c>
      <c r="C269" s="16" t="s">
        <v>1561</v>
      </c>
      <c r="D269" s="1" t="s">
        <v>1639</v>
      </c>
      <c r="E269" s="14">
        <v>43698</v>
      </c>
      <c r="F269" s="14">
        <v>43698</v>
      </c>
      <c r="G269" s="2">
        <v>44</v>
      </c>
      <c r="H269" s="3" t="s">
        <v>1078</v>
      </c>
      <c r="I269" s="3" t="s">
        <v>1375</v>
      </c>
      <c r="J269" s="3" t="s">
        <v>1701</v>
      </c>
      <c r="K269" s="3" t="s">
        <v>1701</v>
      </c>
      <c r="L269" s="3" t="s">
        <v>1701</v>
      </c>
      <c r="M269" s="3" t="s">
        <v>1236</v>
      </c>
      <c r="N269" s="1" t="s">
        <v>1080</v>
      </c>
      <c r="O269" s="3" t="s">
        <v>1701</v>
      </c>
      <c r="P269" s="3" t="s">
        <v>1701</v>
      </c>
      <c r="Q269" s="3" t="s">
        <v>1701</v>
      </c>
      <c r="R269" s="1" t="s">
        <v>1429</v>
      </c>
      <c r="S269" s="1" t="s">
        <v>502</v>
      </c>
      <c r="T269" s="73" t="s">
        <v>1370</v>
      </c>
      <c r="V269" s="60"/>
      <c r="W269" s="60"/>
      <c r="X269" s="60"/>
      <c r="Y269" s="60"/>
    </row>
    <row r="270" spans="1:25" s="57" customFormat="1" ht="16.5" x14ac:dyDescent="0.25">
      <c r="A270" s="4">
        <v>259</v>
      </c>
      <c r="B270" s="1" t="s">
        <v>979</v>
      </c>
      <c r="C270" s="16" t="s">
        <v>1562</v>
      </c>
      <c r="D270" s="1" t="s">
        <v>1639</v>
      </c>
      <c r="E270" s="14">
        <v>43699</v>
      </c>
      <c r="F270" s="14">
        <v>43700</v>
      </c>
      <c r="G270" s="2">
        <v>44</v>
      </c>
      <c r="H270" s="3" t="s">
        <v>1078</v>
      </c>
      <c r="I270" s="3" t="s">
        <v>1701</v>
      </c>
      <c r="J270" s="3" t="s">
        <v>1701</v>
      </c>
      <c r="K270" s="3" t="s">
        <v>1701</v>
      </c>
      <c r="L270" s="3" t="s">
        <v>1701</v>
      </c>
      <c r="M270" s="3" t="s">
        <v>1376</v>
      </c>
      <c r="N270" s="1" t="s">
        <v>1080</v>
      </c>
      <c r="O270" s="3" t="s">
        <v>1701</v>
      </c>
      <c r="P270" s="3" t="s">
        <v>1701</v>
      </c>
      <c r="Q270" s="3" t="s">
        <v>1701</v>
      </c>
      <c r="R270" s="1" t="s">
        <v>1429</v>
      </c>
      <c r="S270" s="1" t="s">
        <v>502</v>
      </c>
      <c r="T270" s="73"/>
      <c r="V270" s="60"/>
      <c r="W270" s="60"/>
      <c r="X270" s="60"/>
      <c r="Y270" s="60"/>
    </row>
    <row r="271" spans="1:25" s="57" customFormat="1" ht="16.5" x14ac:dyDescent="0.25">
      <c r="A271" s="4">
        <v>260</v>
      </c>
      <c r="B271" s="1" t="s">
        <v>979</v>
      </c>
      <c r="C271" s="16" t="s">
        <v>1563</v>
      </c>
      <c r="D271" s="1" t="s">
        <v>1639</v>
      </c>
      <c r="E271" s="14">
        <v>43703</v>
      </c>
      <c r="F271" s="14">
        <v>43703</v>
      </c>
      <c r="G271" s="2">
        <v>44</v>
      </c>
      <c r="H271" s="3" t="s">
        <v>1078</v>
      </c>
      <c r="I271" s="3" t="s">
        <v>1701</v>
      </c>
      <c r="J271" s="3" t="s">
        <v>1701</v>
      </c>
      <c r="K271" s="3" t="s">
        <v>1701</v>
      </c>
      <c r="L271" s="3" t="s">
        <v>1701</v>
      </c>
      <c r="M271" s="3" t="s">
        <v>1377</v>
      </c>
      <c r="N271" s="1" t="s">
        <v>1080</v>
      </c>
      <c r="O271" s="3" t="s">
        <v>1701</v>
      </c>
      <c r="P271" s="3" t="s">
        <v>1701</v>
      </c>
      <c r="Q271" s="3" t="s">
        <v>1701</v>
      </c>
      <c r="R271" s="1" t="s">
        <v>1429</v>
      </c>
      <c r="S271" s="1" t="s">
        <v>502</v>
      </c>
      <c r="T271" s="73" t="s">
        <v>1378</v>
      </c>
      <c r="V271" s="60"/>
      <c r="W271" s="60"/>
      <c r="X271" s="60"/>
      <c r="Y271" s="60"/>
    </row>
    <row r="272" spans="1:25" s="57" customFormat="1" ht="16.5" x14ac:dyDescent="0.25">
      <c r="A272" s="4">
        <v>261</v>
      </c>
      <c r="B272" s="1" t="s">
        <v>979</v>
      </c>
      <c r="C272" s="16" t="s">
        <v>1564</v>
      </c>
      <c r="D272" s="1" t="s">
        <v>1639</v>
      </c>
      <c r="E272" s="14">
        <v>43704</v>
      </c>
      <c r="F272" s="14">
        <v>43704</v>
      </c>
      <c r="G272" s="2">
        <v>45</v>
      </c>
      <c r="H272" s="3" t="s">
        <v>1078</v>
      </c>
      <c r="I272" s="3" t="s">
        <v>1142</v>
      </c>
      <c r="J272" s="3" t="s">
        <v>1701</v>
      </c>
      <c r="K272" s="3" t="s">
        <v>1701</v>
      </c>
      <c r="L272" s="3" t="s">
        <v>1701</v>
      </c>
      <c r="M272" s="3" t="s">
        <v>1239</v>
      </c>
      <c r="N272" s="1" t="s">
        <v>1080</v>
      </c>
      <c r="O272" s="3" t="s">
        <v>1701</v>
      </c>
      <c r="P272" s="3" t="s">
        <v>1701</v>
      </c>
      <c r="Q272" s="3" t="s">
        <v>1701</v>
      </c>
      <c r="R272" s="1" t="s">
        <v>1429</v>
      </c>
      <c r="S272" s="1" t="s">
        <v>502</v>
      </c>
      <c r="T272" s="73"/>
      <c r="V272" s="60"/>
      <c r="W272" s="60"/>
      <c r="X272" s="60"/>
      <c r="Y272" s="60"/>
    </row>
    <row r="273" spans="1:25" s="57" customFormat="1" ht="16.5" x14ac:dyDescent="0.25">
      <c r="A273" s="4">
        <v>262</v>
      </c>
      <c r="B273" s="1" t="s">
        <v>979</v>
      </c>
      <c r="C273" s="16" t="s">
        <v>1564</v>
      </c>
      <c r="D273" s="1" t="s">
        <v>1639</v>
      </c>
      <c r="E273" s="14">
        <v>43704</v>
      </c>
      <c r="F273" s="14">
        <v>43704</v>
      </c>
      <c r="G273" s="2">
        <v>45</v>
      </c>
      <c r="H273" s="3" t="s">
        <v>1078</v>
      </c>
      <c r="I273" s="3" t="s">
        <v>1145</v>
      </c>
      <c r="J273" s="3" t="s">
        <v>1701</v>
      </c>
      <c r="K273" s="3" t="s">
        <v>1701</v>
      </c>
      <c r="L273" s="3" t="s">
        <v>1701</v>
      </c>
      <c r="M273" s="3" t="s">
        <v>1213</v>
      </c>
      <c r="N273" s="1" t="s">
        <v>1080</v>
      </c>
      <c r="O273" s="3" t="s">
        <v>1701</v>
      </c>
      <c r="P273" s="3" t="s">
        <v>1701</v>
      </c>
      <c r="Q273" s="3" t="s">
        <v>1701</v>
      </c>
      <c r="R273" s="1" t="s">
        <v>1429</v>
      </c>
      <c r="S273" s="1" t="s">
        <v>502</v>
      </c>
      <c r="T273" s="73"/>
      <c r="V273" s="60"/>
      <c r="W273" s="60"/>
      <c r="X273" s="60"/>
      <c r="Y273" s="60"/>
    </row>
    <row r="274" spans="1:25" s="57" customFormat="1" ht="16.5" x14ac:dyDescent="0.25">
      <c r="A274" s="4">
        <v>263</v>
      </c>
      <c r="B274" s="1" t="s">
        <v>979</v>
      </c>
      <c r="C274" s="16" t="s">
        <v>1565</v>
      </c>
      <c r="D274" s="1" t="s">
        <v>1639</v>
      </c>
      <c r="E274" s="14">
        <v>43705</v>
      </c>
      <c r="F274" s="14">
        <v>43705</v>
      </c>
      <c r="G274" s="2">
        <v>45</v>
      </c>
      <c r="H274" s="3" t="s">
        <v>1078</v>
      </c>
      <c r="I274" s="3" t="s">
        <v>1142</v>
      </c>
      <c r="J274" s="3" t="s">
        <v>1701</v>
      </c>
      <c r="K274" s="3" t="s">
        <v>1701</v>
      </c>
      <c r="L274" s="3" t="s">
        <v>1701</v>
      </c>
      <c r="M274" s="3" t="s">
        <v>1182</v>
      </c>
      <c r="N274" s="1" t="s">
        <v>1080</v>
      </c>
      <c r="O274" s="3" t="s">
        <v>1701</v>
      </c>
      <c r="P274" s="3" t="s">
        <v>1701</v>
      </c>
      <c r="Q274" s="3" t="s">
        <v>1701</v>
      </c>
      <c r="R274" s="1" t="s">
        <v>1429</v>
      </c>
      <c r="S274" s="1" t="s">
        <v>502</v>
      </c>
      <c r="T274" s="73" t="s">
        <v>1379</v>
      </c>
      <c r="V274" s="60"/>
      <c r="W274" s="60"/>
      <c r="X274" s="60"/>
      <c r="Y274" s="60"/>
    </row>
    <row r="275" spans="1:25" s="57" customFormat="1" ht="16.5" x14ac:dyDescent="0.25">
      <c r="A275" s="4">
        <v>264</v>
      </c>
      <c r="B275" s="1" t="s">
        <v>979</v>
      </c>
      <c r="C275" s="16" t="s">
        <v>1565</v>
      </c>
      <c r="D275" s="1" t="s">
        <v>1639</v>
      </c>
      <c r="E275" s="14">
        <v>43705</v>
      </c>
      <c r="F275" s="14">
        <v>43705</v>
      </c>
      <c r="G275" s="2">
        <v>45</v>
      </c>
      <c r="H275" s="3" t="s">
        <v>1078</v>
      </c>
      <c r="I275" s="3" t="s">
        <v>1145</v>
      </c>
      <c r="J275" s="3" t="s">
        <v>1701</v>
      </c>
      <c r="K275" s="3" t="s">
        <v>1701</v>
      </c>
      <c r="L275" s="3" t="s">
        <v>1701</v>
      </c>
      <c r="M275" s="3" t="s">
        <v>1253</v>
      </c>
      <c r="N275" s="1" t="s">
        <v>1080</v>
      </c>
      <c r="O275" s="3" t="s">
        <v>1701</v>
      </c>
      <c r="P275" s="3" t="s">
        <v>1701</v>
      </c>
      <c r="Q275" s="3" t="s">
        <v>1701</v>
      </c>
      <c r="R275" s="1" t="s">
        <v>1429</v>
      </c>
      <c r="S275" s="1" t="s">
        <v>502</v>
      </c>
      <c r="T275" s="73" t="s">
        <v>1379</v>
      </c>
      <c r="V275" s="60"/>
      <c r="W275" s="60"/>
      <c r="X275" s="60"/>
      <c r="Y275" s="60"/>
    </row>
    <row r="276" spans="1:25" s="57" customFormat="1" ht="16.5" x14ac:dyDescent="0.25">
      <c r="A276" s="4">
        <v>265</v>
      </c>
      <c r="B276" s="1" t="s">
        <v>979</v>
      </c>
      <c r="C276" s="16" t="s">
        <v>1566</v>
      </c>
      <c r="D276" s="1" t="s">
        <v>1639</v>
      </c>
      <c r="E276" s="14">
        <v>43706</v>
      </c>
      <c r="F276" s="14">
        <v>43707</v>
      </c>
      <c r="G276" s="2">
        <v>45</v>
      </c>
      <c r="H276" s="3" t="s">
        <v>1078</v>
      </c>
      <c r="I276" s="3" t="s">
        <v>1701</v>
      </c>
      <c r="J276" s="3" t="s">
        <v>1701</v>
      </c>
      <c r="K276" s="3" t="s">
        <v>1701</v>
      </c>
      <c r="L276" s="3" t="s">
        <v>1701</v>
      </c>
      <c r="M276" s="3" t="s">
        <v>1090</v>
      </c>
      <c r="N276" s="1" t="s">
        <v>1080</v>
      </c>
      <c r="O276" s="3" t="s">
        <v>1701</v>
      </c>
      <c r="P276" s="3" t="s">
        <v>1701</v>
      </c>
      <c r="Q276" s="3" t="s">
        <v>1701</v>
      </c>
      <c r="R276" s="1" t="s">
        <v>1429</v>
      </c>
      <c r="S276" s="1" t="s">
        <v>502</v>
      </c>
      <c r="T276" s="73" t="s">
        <v>1380</v>
      </c>
      <c r="V276" s="60"/>
      <c r="W276" s="60"/>
      <c r="X276" s="60"/>
      <c r="Y276" s="60"/>
    </row>
    <row r="277" spans="1:25" s="57" customFormat="1" ht="16.5" x14ac:dyDescent="0.25">
      <c r="A277" s="4">
        <v>266</v>
      </c>
      <c r="B277" s="1" t="s">
        <v>979</v>
      </c>
      <c r="C277" s="16" t="s">
        <v>1567</v>
      </c>
      <c r="D277" s="1" t="s">
        <v>1639</v>
      </c>
      <c r="E277" s="14">
        <v>43710</v>
      </c>
      <c r="F277" s="14">
        <v>43711</v>
      </c>
      <c r="G277" s="2">
        <v>45</v>
      </c>
      <c r="H277" s="3" t="s">
        <v>1078</v>
      </c>
      <c r="I277" s="3" t="s">
        <v>1701</v>
      </c>
      <c r="J277" s="3" t="s">
        <v>1701</v>
      </c>
      <c r="K277" s="3" t="s">
        <v>1701</v>
      </c>
      <c r="L277" s="3" t="s">
        <v>1701</v>
      </c>
      <c r="M277" s="3" t="s">
        <v>1381</v>
      </c>
      <c r="N277" s="1" t="s">
        <v>1080</v>
      </c>
      <c r="O277" s="3" t="s">
        <v>1701</v>
      </c>
      <c r="P277" s="3" t="s">
        <v>1701</v>
      </c>
      <c r="Q277" s="3" t="s">
        <v>1701</v>
      </c>
      <c r="R277" s="1" t="s">
        <v>1429</v>
      </c>
      <c r="S277" s="1" t="s">
        <v>502</v>
      </c>
      <c r="T277" s="73" t="s">
        <v>1382</v>
      </c>
      <c r="V277" s="60"/>
      <c r="W277" s="60"/>
      <c r="X277" s="60"/>
      <c r="Y277" s="60"/>
    </row>
    <row r="278" spans="1:25" s="57" customFormat="1" ht="16.5" x14ac:dyDescent="0.25">
      <c r="A278" s="4">
        <v>267</v>
      </c>
      <c r="B278" s="1" t="s">
        <v>979</v>
      </c>
      <c r="C278" s="16" t="s">
        <v>1568</v>
      </c>
      <c r="D278" s="1" t="s">
        <v>1639</v>
      </c>
      <c r="E278" s="14">
        <v>43712</v>
      </c>
      <c r="F278" s="14">
        <v>43712</v>
      </c>
      <c r="G278" s="2">
        <v>46</v>
      </c>
      <c r="H278" s="3" t="s">
        <v>1078</v>
      </c>
      <c r="I278" s="3" t="s">
        <v>1142</v>
      </c>
      <c r="J278" s="3" t="s">
        <v>1701</v>
      </c>
      <c r="K278" s="3" t="s">
        <v>1701</v>
      </c>
      <c r="L278" s="3" t="s">
        <v>1701</v>
      </c>
      <c r="M278" s="3" t="s">
        <v>1383</v>
      </c>
      <c r="N278" s="1" t="s">
        <v>1080</v>
      </c>
      <c r="O278" s="3" t="s">
        <v>1701</v>
      </c>
      <c r="P278" s="3" t="s">
        <v>1701</v>
      </c>
      <c r="Q278" s="3" t="s">
        <v>1701</v>
      </c>
      <c r="R278" s="1" t="s">
        <v>1429</v>
      </c>
      <c r="S278" s="1" t="s">
        <v>502</v>
      </c>
      <c r="T278" s="73"/>
      <c r="V278" s="60"/>
      <c r="W278" s="60"/>
      <c r="X278" s="60"/>
      <c r="Y278" s="60"/>
    </row>
    <row r="279" spans="1:25" s="57" customFormat="1" ht="16.5" x14ac:dyDescent="0.25">
      <c r="A279" s="4">
        <v>268</v>
      </c>
      <c r="B279" s="1" t="s">
        <v>979</v>
      </c>
      <c r="C279" s="16" t="s">
        <v>1568</v>
      </c>
      <c r="D279" s="1" t="s">
        <v>1639</v>
      </c>
      <c r="E279" s="14">
        <v>43712</v>
      </c>
      <c r="F279" s="14">
        <v>43712</v>
      </c>
      <c r="G279" s="2">
        <v>46</v>
      </c>
      <c r="H279" s="3" t="s">
        <v>1078</v>
      </c>
      <c r="I279" s="3" t="s">
        <v>1145</v>
      </c>
      <c r="J279" s="3" t="s">
        <v>1701</v>
      </c>
      <c r="K279" s="3" t="s">
        <v>1701</v>
      </c>
      <c r="L279" s="3" t="s">
        <v>1701</v>
      </c>
      <c r="M279" s="3" t="s">
        <v>1384</v>
      </c>
      <c r="N279" s="1" t="s">
        <v>1080</v>
      </c>
      <c r="O279" s="3" t="s">
        <v>1701</v>
      </c>
      <c r="P279" s="3" t="s">
        <v>1701</v>
      </c>
      <c r="Q279" s="3" t="s">
        <v>1701</v>
      </c>
      <c r="R279" s="1" t="s">
        <v>1429</v>
      </c>
      <c r="S279" s="1" t="s">
        <v>502</v>
      </c>
      <c r="T279" s="73"/>
      <c r="V279" s="60"/>
      <c r="W279" s="60"/>
      <c r="X279" s="60"/>
      <c r="Y279" s="60"/>
    </row>
    <row r="280" spans="1:25" s="57" customFormat="1" ht="16.5" x14ac:dyDescent="0.25">
      <c r="A280" s="4">
        <v>269</v>
      </c>
      <c r="B280" s="1" t="s">
        <v>979</v>
      </c>
      <c r="C280" s="16" t="s">
        <v>1569</v>
      </c>
      <c r="D280" s="1" t="s">
        <v>1639</v>
      </c>
      <c r="E280" s="14">
        <v>43713</v>
      </c>
      <c r="F280" s="14">
        <v>43713</v>
      </c>
      <c r="G280" s="2">
        <v>46</v>
      </c>
      <c r="H280" s="3" t="s">
        <v>1078</v>
      </c>
      <c r="I280" s="3" t="s">
        <v>1701</v>
      </c>
      <c r="J280" s="3" t="s">
        <v>1701</v>
      </c>
      <c r="K280" s="3" t="s">
        <v>1701</v>
      </c>
      <c r="L280" s="3" t="s">
        <v>1701</v>
      </c>
      <c r="M280" s="3" t="s">
        <v>1269</v>
      </c>
      <c r="N280" s="1" t="s">
        <v>1080</v>
      </c>
      <c r="O280" s="3" t="s">
        <v>1701</v>
      </c>
      <c r="P280" s="3" t="s">
        <v>1701</v>
      </c>
      <c r="Q280" s="3" t="s">
        <v>1701</v>
      </c>
      <c r="R280" s="1" t="s">
        <v>1429</v>
      </c>
      <c r="S280" s="1" t="s">
        <v>502</v>
      </c>
      <c r="T280" s="73" t="s">
        <v>1385</v>
      </c>
      <c r="V280" s="60"/>
      <c r="W280" s="60"/>
      <c r="X280" s="60"/>
      <c r="Y280" s="60"/>
    </row>
    <row r="281" spans="1:25" s="57" customFormat="1" ht="16.5" x14ac:dyDescent="0.25">
      <c r="A281" s="4">
        <v>270</v>
      </c>
      <c r="B281" s="1" t="s">
        <v>979</v>
      </c>
      <c r="C281" s="16" t="s">
        <v>1570</v>
      </c>
      <c r="D281" s="1" t="s">
        <v>1639</v>
      </c>
      <c r="E281" s="14">
        <v>43714</v>
      </c>
      <c r="F281" s="14">
        <v>43714</v>
      </c>
      <c r="G281" s="2">
        <v>46</v>
      </c>
      <c r="H281" s="3" t="s">
        <v>1078</v>
      </c>
      <c r="I281" s="3" t="s">
        <v>1701</v>
      </c>
      <c r="J281" s="3" t="s">
        <v>1701</v>
      </c>
      <c r="K281" s="3" t="s">
        <v>1701</v>
      </c>
      <c r="L281" s="3" t="s">
        <v>1701</v>
      </c>
      <c r="M281" s="3" t="s">
        <v>1256</v>
      </c>
      <c r="N281" s="1" t="s">
        <v>1080</v>
      </c>
      <c r="O281" s="3" t="s">
        <v>1701</v>
      </c>
      <c r="P281" s="3" t="s">
        <v>1701</v>
      </c>
      <c r="Q281" s="3" t="s">
        <v>1701</v>
      </c>
      <c r="R281" s="1" t="s">
        <v>1429</v>
      </c>
      <c r="S281" s="1" t="s">
        <v>502</v>
      </c>
      <c r="T281" s="73"/>
      <c r="V281" s="60"/>
      <c r="W281" s="60"/>
      <c r="X281" s="60"/>
      <c r="Y281" s="60"/>
    </row>
    <row r="282" spans="1:25" s="57" customFormat="1" ht="16.5" x14ac:dyDescent="0.25">
      <c r="A282" s="4">
        <v>271</v>
      </c>
      <c r="B282" s="1" t="s">
        <v>979</v>
      </c>
      <c r="C282" s="16" t="s">
        <v>1571</v>
      </c>
      <c r="D282" s="1" t="s">
        <v>1639</v>
      </c>
      <c r="E282" s="14">
        <v>43717</v>
      </c>
      <c r="F282" s="14">
        <v>43717</v>
      </c>
      <c r="G282" s="2">
        <v>46</v>
      </c>
      <c r="H282" s="3" t="s">
        <v>1078</v>
      </c>
      <c r="I282" s="3" t="s">
        <v>1142</v>
      </c>
      <c r="J282" s="3" t="s">
        <v>1701</v>
      </c>
      <c r="K282" s="3" t="s">
        <v>1701</v>
      </c>
      <c r="L282" s="3" t="s">
        <v>1701</v>
      </c>
      <c r="M282" s="3" t="s">
        <v>1099</v>
      </c>
      <c r="N282" s="1" t="s">
        <v>1080</v>
      </c>
      <c r="O282" s="3" t="s">
        <v>1701</v>
      </c>
      <c r="P282" s="3" t="s">
        <v>1701</v>
      </c>
      <c r="Q282" s="3" t="s">
        <v>1701</v>
      </c>
      <c r="R282" s="1" t="s">
        <v>1429</v>
      </c>
      <c r="S282" s="1" t="s">
        <v>502</v>
      </c>
      <c r="T282" s="73" t="s">
        <v>1386</v>
      </c>
      <c r="V282" s="60"/>
      <c r="W282" s="60"/>
      <c r="X282" s="60"/>
      <c r="Y282" s="60"/>
    </row>
    <row r="283" spans="1:25" s="57" customFormat="1" ht="16.5" x14ac:dyDescent="0.25">
      <c r="A283" s="4">
        <v>272</v>
      </c>
      <c r="B283" s="1" t="s">
        <v>979</v>
      </c>
      <c r="C283" s="16" t="s">
        <v>1571</v>
      </c>
      <c r="D283" s="1" t="s">
        <v>1639</v>
      </c>
      <c r="E283" s="14">
        <v>43717</v>
      </c>
      <c r="F283" s="14">
        <v>43717</v>
      </c>
      <c r="G283" s="2">
        <v>46</v>
      </c>
      <c r="H283" s="3" t="s">
        <v>1078</v>
      </c>
      <c r="I283" s="3" t="s">
        <v>1145</v>
      </c>
      <c r="J283" s="3" t="s">
        <v>1701</v>
      </c>
      <c r="K283" s="3" t="s">
        <v>1701</v>
      </c>
      <c r="L283" s="3" t="s">
        <v>1701</v>
      </c>
      <c r="M283" s="3" t="s">
        <v>1387</v>
      </c>
      <c r="N283" s="1" t="s">
        <v>1080</v>
      </c>
      <c r="O283" s="3" t="s">
        <v>1701</v>
      </c>
      <c r="P283" s="3" t="s">
        <v>1701</v>
      </c>
      <c r="Q283" s="3" t="s">
        <v>1701</v>
      </c>
      <c r="R283" s="1" t="s">
        <v>1429</v>
      </c>
      <c r="S283" s="1" t="s">
        <v>502</v>
      </c>
      <c r="T283" s="73" t="s">
        <v>1386</v>
      </c>
      <c r="V283" s="60"/>
      <c r="W283" s="60"/>
      <c r="X283" s="60"/>
      <c r="Y283" s="60"/>
    </row>
    <row r="284" spans="1:25" s="57" customFormat="1" ht="16.5" x14ac:dyDescent="0.25">
      <c r="A284" s="4">
        <v>273</v>
      </c>
      <c r="B284" s="1" t="s">
        <v>979</v>
      </c>
      <c r="C284" s="16" t="s">
        <v>1572</v>
      </c>
      <c r="D284" s="1" t="s">
        <v>1639</v>
      </c>
      <c r="E284" s="14">
        <v>43718</v>
      </c>
      <c r="F284" s="14">
        <v>43718</v>
      </c>
      <c r="G284" s="2">
        <v>47</v>
      </c>
      <c r="H284" s="3" t="s">
        <v>1078</v>
      </c>
      <c r="I284" s="3" t="s">
        <v>1171</v>
      </c>
      <c r="J284" s="3" t="s">
        <v>1701</v>
      </c>
      <c r="K284" s="3" t="s">
        <v>1701</v>
      </c>
      <c r="L284" s="3" t="s">
        <v>1701</v>
      </c>
      <c r="M284" s="3" t="s">
        <v>1210</v>
      </c>
      <c r="N284" s="1" t="s">
        <v>1080</v>
      </c>
      <c r="O284" s="3" t="s">
        <v>1701</v>
      </c>
      <c r="P284" s="3" t="s">
        <v>1701</v>
      </c>
      <c r="Q284" s="3" t="s">
        <v>1701</v>
      </c>
      <c r="R284" s="1" t="s">
        <v>1429</v>
      </c>
      <c r="S284" s="1" t="s">
        <v>502</v>
      </c>
      <c r="T284" s="73"/>
      <c r="V284" s="60"/>
      <c r="W284" s="60"/>
      <c r="X284" s="60"/>
      <c r="Y284" s="60"/>
    </row>
    <row r="285" spans="1:25" s="57" customFormat="1" ht="16.5" x14ac:dyDescent="0.25">
      <c r="A285" s="4">
        <v>274</v>
      </c>
      <c r="B285" s="1" t="s">
        <v>979</v>
      </c>
      <c r="C285" s="16" t="s">
        <v>1572</v>
      </c>
      <c r="D285" s="1" t="s">
        <v>1639</v>
      </c>
      <c r="E285" s="14">
        <v>43718</v>
      </c>
      <c r="F285" s="14">
        <v>43718</v>
      </c>
      <c r="G285" s="2">
        <v>47</v>
      </c>
      <c r="H285" s="3" t="s">
        <v>1078</v>
      </c>
      <c r="I285" s="3" t="s">
        <v>1174</v>
      </c>
      <c r="J285" s="3" t="s">
        <v>1701</v>
      </c>
      <c r="K285" s="3" t="s">
        <v>1701</v>
      </c>
      <c r="L285" s="3" t="s">
        <v>1701</v>
      </c>
      <c r="M285" s="3" t="s">
        <v>1281</v>
      </c>
      <c r="N285" s="1" t="s">
        <v>1080</v>
      </c>
      <c r="O285" s="3" t="s">
        <v>1701</v>
      </c>
      <c r="P285" s="3" t="s">
        <v>1701</v>
      </c>
      <c r="Q285" s="3" t="s">
        <v>1701</v>
      </c>
      <c r="R285" s="1" t="s">
        <v>1429</v>
      </c>
      <c r="S285" s="1" t="s">
        <v>502</v>
      </c>
      <c r="T285" s="73"/>
      <c r="V285" s="60"/>
      <c r="W285" s="60"/>
      <c r="X285" s="60"/>
      <c r="Y285" s="60"/>
    </row>
    <row r="286" spans="1:25" s="57" customFormat="1" ht="16.5" x14ac:dyDescent="0.25">
      <c r="A286" s="4">
        <v>275</v>
      </c>
      <c r="B286" s="1" t="s">
        <v>979</v>
      </c>
      <c r="C286" s="16" t="s">
        <v>1572</v>
      </c>
      <c r="D286" s="1" t="s">
        <v>1639</v>
      </c>
      <c r="E286" s="14">
        <v>43718</v>
      </c>
      <c r="F286" s="14">
        <v>43718</v>
      </c>
      <c r="G286" s="2">
        <v>47</v>
      </c>
      <c r="H286" s="3" t="s">
        <v>1078</v>
      </c>
      <c r="I286" s="3" t="s">
        <v>1175</v>
      </c>
      <c r="J286" s="3" t="s">
        <v>1701</v>
      </c>
      <c r="K286" s="3" t="s">
        <v>1701</v>
      </c>
      <c r="L286" s="3" t="s">
        <v>1701</v>
      </c>
      <c r="M286" s="3" t="s">
        <v>1214</v>
      </c>
      <c r="N286" s="1" t="s">
        <v>1080</v>
      </c>
      <c r="O286" s="3" t="s">
        <v>1701</v>
      </c>
      <c r="P286" s="3" t="s">
        <v>1701</v>
      </c>
      <c r="Q286" s="3" t="s">
        <v>1701</v>
      </c>
      <c r="R286" s="1" t="s">
        <v>1429</v>
      </c>
      <c r="S286" s="1" t="s">
        <v>502</v>
      </c>
      <c r="T286" s="73"/>
      <c r="V286" s="60"/>
      <c r="W286" s="60"/>
      <c r="X286" s="60"/>
      <c r="Y286" s="60"/>
    </row>
    <row r="287" spans="1:25" s="57" customFormat="1" ht="16.5" x14ac:dyDescent="0.25">
      <c r="A287" s="4">
        <v>276</v>
      </c>
      <c r="B287" s="1" t="s">
        <v>979</v>
      </c>
      <c r="C287" s="16" t="s">
        <v>1573</v>
      </c>
      <c r="D287" s="1" t="s">
        <v>1639</v>
      </c>
      <c r="E287" s="14">
        <v>43719</v>
      </c>
      <c r="F287" s="14">
        <v>43719</v>
      </c>
      <c r="G287" s="2">
        <v>47</v>
      </c>
      <c r="H287" s="3" t="s">
        <v>1078</v>
      </c>
      <c r="I287" s="3" t="s">
        <v>1701</v>
      </c>
      <c r="J287" s="3" t="s">
        <v>1701</v>
      </c>
      <c r="K287" s="3" t="s">
        <v>1701</v>
      </c>
      <c r="L287" s="3" t="s">
        <v>1701</v>
      </c>
      <c r="M287" s="3" t="s">
        <v>1220</v>
      </c>
      <c r="N287" s="1" t="s">
        <v>1080</v>
      </c>
      <c r="O287" s="3" t="s">
        <v>1701</v>
      </c>
      <c r="P287" s="3" t="s">
        <v>1701</v>
      </c>
      <c r="Q287" s="3" t="s">
        <v>1701</v>
      </c>
      <c r="R287" s="1" t="s">
        <v>1429</v>
      </c>
      <c r="S287" s="1" t="s">
        <v>502</v>
      </c>
      <c r="T287" s="73"/>
      <c r="V287" s="60"/>
      <c r="W287" s="60"/>
      <c r="X287" s="60"/>
      <c r="Y287" s="60"/>
    </row>
    <row r="288" spans="1:25" s="57" customFormat="1" ht="16.5" x14ac:dyDescent="0.25">
      <c r="A288" s="4">
        <v>277</v>
      </c>
      <c r="B288" s="1" t="s">
        <v>979</v>
      </c>
      <c r="C288" s="16" t="s">
        <v>1574</v>
      </c>
      <c r="D288" s="1" t="s">
        <v>1639</v>
      </c>
      <c r="E288" s="14">
        <v>43720</v>
      </c>
      <c r="F288" s="14">
        <v>43720</v>
      </c>
      <c r="G288" s="2">
        <v>47</v>
      </c>
      <c r="H288" s="3" t="s">
        <v>1078</v>
      </c>
      <c r="I288" s="3" t="s">
        <v>1701</v>
      </c>
      <c r="J288" s="3" t="s">
        <v>1701</v>
      </c>
      <c r="K288" s="3" t="s">
        <v>1701</v>
      </c>
      <c r="L288" s="3" t="s">
        <v>1701</v>
      </c>
      <c r="M288" s="3" t="s">
        <v>1296</v>
      </c>
      <c r="N288" s="1" t="s">
        <v>1080</v>
      </c>
      <c r="O288" s="3" t="s">
        <v>1701</v>
      </c>
      <c r="P288" s="3" t="s">
        <v>1701</v>
      </c>
      <c r="Q288" s="3" t="s">
        <v>1701</v>
      </c>
      <c r="R288" s="1" t="s">
        <v>1429</v>
      </c>
      <c r="S288" s="1" t="s">
        <v>502</v>
      </c>
      <c r="T288" s="73"/>
      <c r="V288" s="60"/>
      <c r="W288" s="60"/>
      <c r="X288" s="60"/>
      <c r="Y288" s="60"/>
    </row>
    <row r="289" spans="1:25" s="57" customFormat="1" ht="16.5" x14ac:dyDescent="0.25">
      <c r="A289" s="4">
        <v>278</v>
      </c>
      <c r="B289" s="1" t="s">
        <v>979</v>
      </c>
      <c r="C289" s="16" t="s">
        <v>1575</v>
      </c>
      <c r="D289" s="1" t="s">
        <v>1639</v>
      </c>
      <c r="E289" s="14">
        <v>43721</v>
      </c>
      <c r="F289" s="14">
        <v>43722</v>
      </c>
      <c r="G289" s="2">
        <v>47</v>
      </c>
      <c r="H289" s="3" t="s">
        <v>1078</v>
      </c>
      <c r="I289" s="3" t="s">
        <v>1701</v>
      </c>
      <c r="J289" s="3" t="s">
        <v>1701</v>
      </c>
      <c r="K289" s="3" t="s">
        <v>1701</v>
      </c>
      <c r="L289" s="3" t="s">
        <v>1701</v>
      </c>
      <c r="M289" s="3" t="s">
        <v>1116</v>
      </c>
      <c r="N289" s="1" t="s">
        <v>1080</v>
      </c>
      <c r="O289" s="3" t="s">
        <v>1701</v>
      </c>
      <c r="P289" s="3" t="s">
        <v>1701</v>
      </c>
      <c r="Q289" s="3" t="s">
        <v>1701</v>
      </c>
      <c r="R289" s="1" t="s">
        <v>1429</v>
      </c>
      <c r="S289" s="1" t="s">
        <v>502</v>
      </c>
      <c r="T289" s="73" t="s">
        <v>1388</v>
      </c>
      <c r="V289" s="60"/>
      <c r="W289" s="60"/>
      <c r="X289" s="60"/>
      <c r="Y289" s="60"/>
    </row>
    <row r="290" spans="1:25" s="57" customFormat="1" ht="16.5" x14ac:dyDescent="0.25">
      <c r="A290" s="4">
        <v>279</v>
      </c>
      <c r="B290" s="1" t="s">
        <v>979</v>
      </c>
      <c r="C290" s="16" t="s">
        <v>1576</v>
      </c>
      <c r="D290" s="1" t="s">
        <v>1639</v>
      </c>
      <c r="E290" s="14">
        <v>43725</v>
      </c>
      <c r="F290" s="14">
        <v>43725</v>
      </c>
      <c r="G290" s="2">
        <v>48</v>
      </c>
      <c r="H290" s="3" t="s">
        <v>1078</v>
      </c>
      <c r="I290" s="3" t="s">
        <v>1701</v>
      </c>
      <c r="J290" s="3" t="s">
        <v>1701</v>
      </c>
      <c r="K290" s="3" t="s">
        <v>1701</v>
      </c>
      <c r="L290" s="3" t="s">
        <v>1701</v>
      </c>
      <c r="M290" s="3" t="s">
        <v>1389</v>
      </c>
      <c r="N290" s="1" t="s">
        <v>1080</v>
      </c>
      <c r="O290" s="3" t="s">
        <v>1701</v>
      </c>
      <c r="P290" s="3" t="s">
        <v>1701</v>
      </c>
      <c r="Q290" s="3" t="s">
        <v>1701</v>
      </c>
      <c r="R290" s="1" t="s">
        <v>1429</v>
      </c>
      <c r="S290" s="1" t="s">
        <v>502</v>
      </c>
      <c r="T290" s="73" t="s">
        <v>1390</v>
      </c>
      <c r="V290" s="60"/>
      <c r="W290" s="60"/>
      <c r="X290" s="60"/>
      <c r="Y290" s="60"/>
    </row>
    <row r="291" spans="1:25" s="57" customFormat="1" ht="16.5" x14ac:dyDescent="0.25">
      <c r="A291" s="4">
        <v>280</v>
      </c>
      <c r="B291" s="1" t="s">
        <v>979</v>
      </c>
      <c r="C291" s="16" t="s">
        <v>1577</v>
      </c>
      <c r="D291" s="1" t="s">
        <v>1639</v>
      </c>
      <c r="E291" s="14">
        <v>43726</v>
      </c>
      <c r="F291" s="14">
        <v>43726</v>
      </c>
      <c r="G291" s="2">
        <v>48</v>
      </c>
      <c r="H291" s="3" t="s">
        <v>1078</v>
      </c>
      <c r="I291" s="3" t="s">
        <v>1701</v>
      </c>
      <c r="J291" s="3" t="s">
        <v>1701</v>
      </c>
      <c r="K291" s="3" t="s">
        <v>1701</v>
      </c>
      <c r="L291" s="3" t="s">
        <v>1701</v>
      </c>
      <c r="M291" s="3" t="s">
        <v>1271</v>
      </c>
      <c r="N291" s="1" t="s">
        <v>1080</v>
      </c>
      <c r="O291" s="3" t="s">
        <v>1701</v>
      </c>
      <c r="P291" s="3" t="s">
        <v>1701</v>
      </c>
      <c r="Q291" s="3" t="s">
        <v>1701</v>
      </c>
      <c r="R291" s="1" t="s">
        <v>1429</v>
      </c>
      <c r="S291" s="1" t="s">
        <v>502</v>
      </c>
      <c r="T291" s="73" t="s">
        <v>1391</v>
      </c>
      <c r="V291" s="60"/>
      <c r="W291" s="60"/>
      <c r="X291" s="60"/>
      <c r="Y291" s="60"/>
    </row>
    <row r="292" spans="1:25" s="57" customFormat="1" ht="16.5" x14ac:dyDescent="0.25">
      <c r="A292" s="4">
        <v>281</v>
      </c>
      <c r="B292" s="1" t="s">
        <v>979</v>
      </c>
      <c r="C292" s="16" t="s">
        <v>1578</v>
      </c>
      <c r="D292" s="1" t="s">
        <v>1639</v>
      </c>
      <c r="E292" s="14">
        <v>43727</v>
      </c>
      <c r="F292" s="14">
        <v>43727</v>
      </c>
      <c r="G292" s="2">
        <v>48</v>
      </c>
      <c r="H292" s="3" t="s">
        <v>1078</v>
      </c>
      <c r="I292" s="3" t="s">
        <v>1142</v>
      </c>
      <c r="J292" s="3" t="s">
        <v>1701</v>
      </c>
      <c r="K292" s="3" t="s">
        <v>1701</v>
      </c>
      <c r="L292" s="3" t="s">
        <v>1701</v>
      </c>
      <c r="M292" s="3" t="s">
        <v>1236</v>
      </c>
      <c r="N292" s="1" t="s">
        <v>1080</v>
      </c>
      <c r="O292" s="3" t="s">
        <v>1701</v>
      </c>
      <c r="P292" s="3" t="s">
        <v>1701</v>
      </c>
      <c r="Q292" s="3" t="s">
        <v>1701</v>
      </c>
      <c r="R292" s="1" t="s">
        <v>1429</v>
      </c>
      <c r="S292" s="1" t="s">
        <v>502</v>
      </c>
      <c r="T292" s="73"/>
      <c r="V292" s="60"/>
      <c r="W292" s="60"/>
      <c r="X292" s="60"/>
      <c r="Y292" s="60"/>
    </row>
    <row r="293" spans="1:25" s="57" customFormat="1" ht="16.5" x14ac:dyDescent="0.25">
      <c r="A293" s="4">
        <v>282</v>
      </c>
      <c r="B293" s="1" t="s">
        <v>979</v>
      </c>
      <c r="C293" s="16" t="s">
        <v>1578</v>
      </c>
      <c r="D293" s="1" t="s">
        <v>1639</v>
      </c>
      <c r="E293" s="14">
        <v>43727</v>
      </c>
      <c r="F293" s="14">
        <v>43727</v>
      </c>
      <c r="G293" s="2">
        <v>48</v>
      </c>
      <c r="H293" s="3" t="s">
        <v>1078</v>
      </c>
      <c r="I293" s="3" t="s">
        <v>1145</v>
      </c>
      <c r="J293" s="3" t="s">
        <v>1701</v>
      </c>
      <c r="K293" s="3" t="s">
        <v>1701</v>
      </c>
      <c r="L293" s="3" t="s">
        <v>1701</v>
      </c>
      <c r="M293" s="3" t="s">
        <v>1097</v>
      </c>
      <c r="N293" s="1" t="s">
        <v>1080</v>
      </c>
      <c r="O293" s="3" t="s">
        <v>1701</v>
      </c>
      <c r="P293" s="3" t="s">
        <v>1701</v>
      </c>
      <c r="Q293" s="3" t="s">
        <v>1701</v>
      </c>
      <c r="R293" s="1" t="s">
        <v>1429</v>
      </c>
      <c r="S293" s="1" t="s">
        <v>502</v>
      </c>
      <c r="T293" s="73"/>
      <c r="V293" s="60"/>
      <c r="W293" s="60"/>
      <c r="X293" s="60"/>
      <c r="Y293" s="60"/>
    </row>
    <row r="294" spans="1:25" s="57" customFormat="1" ht="16.5" x14ac:dyDescent="0.25">
      <c r="A294" s="4">
        <v>283</v>
      </c>
      <c r="B294" s="1" t="s">
        <v>979</v>
      </c>
      <c r="C294" s="16" t="s">
        <v>1579</v>
      </c>
      <c r="D294" s="1" t="s">
        <v>1639</v>
      </c>
      <c r="E294" s="14">
        <v>43728</v>
      </c>
      <c r="F294" s="14">
        <v>43731</v>
      </c>
      <c r="G294" s="2">
        <v>48</v>
      </c>
      <c r="H294" s="3" t="s">
        <v>1078</v>
      </c>
      <c r="I294" s="3" t="s">
        <v>1300</v>
      </c>
      <c r="J294" s="3" t="s">
        <v>1701</v>
      </c>
      <c r="K294" s="3" t="s">
        <v>1701</v>
      </c>
      <c r="L294" s="3" t="s">
        <v>1701</v>
      </c>
      <c r="M294" s="3" t="s">
        <v>1244</v>
      </c>
      <c r="N294" s="1" t="s">
        <v>1080</v>
      </c>
      <c r="O294" s="3" t="s">
        <v>1701</v>
      </c>
      <c r="P294" s="3" t="s">
        <v>1701</v>
      </c>
      <c r="Q294" s="3" t="s">
        <v>1701</v>
      </c>
      <c r="R294" s="1" t="s">
        <v>1429</v>
      </c>
      <c r="S294" s="1" t="s">
        <v>502</v>
      </c>
      <c r="T294" s="73" t="s">
        <v>1392</v>
      </c>
      <c r="V294" s="60"/>
      <c r="W294" s="60"/>
      <c r="X294" s="60"/>
      <c r="Y294" s="60"/>
    </row>
    <row r="295" spans="1:25" s="57" customFormat="1" ht="16.5" x14ac:dyDescent="0.25">
      <c r="A295" s="4">
        <v>284</v>
      </c>
      <c r="B295" s="1" t="s">
        <v>979</v>
      </c>
      <c r="C295" s="16" t="s">
        <v>1580</v>
      </c>
      <c r="D295" s="1" t="s">
        <v>1639</v>
      </c>
      <c r="E295" s="14">
        <v>43728</v>
      </c>
      <c r="F295" s="14">
        <v>43728</v>
      </c>
      <c r="G295" s="2">
        <v>48</v>
      </c>
      <c r="H295" s="3" t="s">
        <v>1078</v>
      </c>
      <c r="I295" s="3" t="s">
        <v>1303</v>
      </c>
      <c r="J295" s="3" t="s">
        <v>1701</v>
      </c>
      <c r="K295" s="3" t="s">
        <v>1701</v>
      </c>
      <c r="L295" s="3" t="s">
        <v>1701</v>
      </c>
      <c r="M295" s="3" t="s">
        <v>1118</v>
      </c>
      <c r="N295" s="1" t="s">
        <v>1080</v>
      </c>
      <c r="O295" s="3" t="s">
        <v>1701</v>
      </c>
      <c r="P295" s="3" t="s">
        <v>1701</v>
      </c>
      <c r="Q295" s="3" t="s">
        <v>1701</v>
      </c>
      <c r="R295" s="1" t="s">
        <v>1429</v>
      </c>
      <c r="S295" s="1" t="s">
        <v>502</v>
      </c>
      <c r="T295" s="73" t="s">
        <v>1392</v>
      </c>
      <c r="V295" s="60"/>
      <c r="W295" s="60"/>
      <c r="X295" s="60"/>
      <c r="Y295" s="60"/>
    </row>
    <row r="296" spans="1:25" s="57" customFormat="1" ht="16.5" x14ac:dyDescent="0.25">
      <c r="A296" s="4">
        <v>285</v>
      </c>
      <c r="B296" s="1" t="s">
        <v>979</v>
      </c>
      <c r="C296" s="16" t="s">
        <v>1580</v>
      </c>
      <c r="D296" s="1" t="s">
        <v>1639</v>
      </c>
      <c r="E296" s="14">
        <v>43728</v>
      </c>
      <c r="F296" s="14">
        <v>43728</v>
      </c>
      <c r="G296" s="2">
        <v>49</v>
      </c>
      <c r="H296" s="3" t="s">
        <v>1078</v>
      </c>
      <c r="I296" s="3" t="s">
        <v>1304</v>
      </c>
      <c r="J296" s="3" t="s">
        <v>1701</v>
      </c>
      <c r="K296" s="3" t="s">
        <v>1701</v>
      </c>
      <c r="L296" s="3" t="s">
        <v>1701</v>
      </c>
      <c r="M296" s="3" t="s">
        <v>1283</v>
      </c>
      <c r="N296" s="1" t="s">
        <v>1080</v>
      </c>
      <c r="O296" s="3" t="s">
        <v>1701</v>
      </c>
      <c r="P296" s="3" t="s">
        <v>1701</v>
      </c>
      <c r="Q296" s="3" t="s">
        <v>1701</v>
      </c>
      <c r="R296" s="1" t="s">
        <v>1429</v>
      </c>
      <c r="S296" s="1" t="s">
        <v>502</v>
      </c>
      <c r="T296" s="73" t="s">
        <v>1392</v>
      </c>
      <c r="V296" s="60"/>
      <c r="W296" s="60"/>
      <c r="X296" s="60"/>
      <c r="Y296" s="60"/>
    </row>
    <row r="297" spans="1:25" s="57" customFormat="1" ht="16.5" x14ac:dyDescent="0.25">
      <c r="A297" s="4">
        <v>286</v>
      </c>
      <c r="B297" s="1" t="s">
        <v>979</v>
      </c>
      <c r="C297" s="16" t="s">
        <v>1580</v>
      </c>
      <c r="D297" s="1" t="s">
        <v>1639</v>
      </c>
      <c r="E297" s="14">
        <v>43728</v>
      </c>
      <c r="F297" s="14">
        <v>43728</v>
      </c>
      <c r="G297" s="2">
        <v>49</v>
      </c>
      <c r="H297" s="3" t="s">
        <v>1078</v>
      </c>
      <c r="I297" s="3" t="s">
        <v>1305</v>
      </c>
      <c r="J297" s="3" t="s">
        <v>1701</v>
      </c>
      <c r="K297" s="3" t="s">
        <v>1701</v>
      </c>
      <c r="L297" s="3" t="s">
        <v>1701</v>
      </c>
      <c r="M297" s="3" t="s">
        <v>1267</v>
      </c>
      <c r="N297" s="1" t="s">
        <v>1080</v>
      </c>
      <c r="O297" s="3" t="s">
        <v>1701</v>
      </c>
      <c r="P297" s="3" t="s">
        <v>1701</v>
      </c>
      <c r="Q297" s="3" t="s">
        <v>1701</v>
      </c>
      <c r="R297" s="1" t="s">
        <v>1429</v>
      </c>
      <c r="S297" s="1" t="s">
        <v>502</v>
      </c>
      <c r="T297" s="73" t="s">
        <v>1392</v>
      </c>
      <c r="V297" s="60"/>
      <c r="W297" s="60"/>
      <c r="X297" s="60"/>
      <c r="Y297" s="60"/>
    </row>
    <row r="298" spans="1:25" s="57" customFormat="1" ht="16.5" x14ac:dyDescent="0.25">
      <c r="A298" s="4">
        <v>287</v>
      </c>
      <c r="B298" s="1" t="s">
        <v>979</v>
      </c>
      <c r="C298" s="16" t="s">
        <v>1580</v>
      </c>
      <c r="D298" s="1" t="s">
        <v>1639</v>
      </c>
      <c r="E298" s="14">
        <v>43728</v>
      </c>
      <c r="F298" s="14">
        <v>43728</v>
      </c>
      <c r="G298" s="2">
        <v>49</v>
      </c>
      <c r="H298" s="3" t="s">
        <v>1078</v>
      </c>
      <c r="I298" s="3" t="s">
        <v>1307</v>
      </c>
      <c r="J298" s="3" t="s">
        <v>1701</v>
      </c>
      <c r="K298" s="3" t="s">
        <v>1701</v>
      </c>
      <c r="L298" s="3" t="s">
        <v>1701</v>
      </c>
      <c r="M298" s="3" t="s">
        <v>1115</v>
      </c>
      <c r="N298" s="1" t="s">
        <v>1080</v>
      </c>
      <c r="O298" s="3" t="s">
        <v>1701</v>
      </c>
      <c r="P298" s="3" t="s">
        <v>1701</v>
      </c>
      <c r="Q298" s="3" t="s">
        <v>1701</v>
      </c>
      <c r="R298" s="1" t="s">
        <v>1429</v>
      </c>
      <c r="S298" s="1" t="s">
        <v>502</v>
      </c>
      <c r="T298" s="73" t="s">
        <v>1392</v>
      </c>
      <c r="V298" s="60"/>
      <c r="W298" s="60"/>
      <c r="X298" s="60"/>
      <c r="Y298" s="60"/>
    </row>
    <row r="299" spans="1:25" s="57" customFormat="1" ht="16.5" x14ac:dyDescent="0.25">
      <c r="A299" s="4">
        <v>288</v>
      </c>
      <c r="B299" s="1" t="s">
        <v>979</v>
      </c>
      <c r="C299" s="16" t="s">
        <v>1580</v>
      </c>
      <c r="D299" s="1" t="s">
        <v>1639</v>
      </c>
      <c r="E299" s="14">
        <v>43728</v>
      </c>
      <c r="F299" s="14">
        <v>43728</v>
      </c>
      <c r="G299" s="2">
        <v>49</v>
      </c>
      <c r="H299" s="3" t="s">
        <v>1078</v>
      </c>
      <c r="I299" s="3" t="s">
        <v>1308</v>
      </c>
      <c r="J299" s="3" t="s">
        <v>1701</v>
      </c>
      <c r="K299" s="3" t="s">
        <v>1701</v>
      </c>
      <c r="L299" s="3" t="s">
        <v>1701</v>
      </c>
      <c r="M299" s="3" t="s">
        <v>1112</v>
      </c>
      <c r="N299" s="1" t="s">
        <v>1080</v>
      </c>
      <c r="O299" s="3" t="s">
        <v>1701</v>
      </c>
      <c r="P299" s="3" t="s">
        <v>1701</v>
      </c>
      <c r="Q299" s="3" t="s">
        <v>1701</v>
      </c>
      <c r="R299" s="1" t="s">
        <v>1429</v>
      </c>
      <c r="S299" s="1" t="s">
        <v>502</v>
      </c>
      <c r="T299" s="73" t="s">
        <v>1392</v>
      </c>
      <c r="V299" s="60"/>
      <c r="W299" s="60"/>
      <c r="X299" s="60"/>
      <c r="Y299" s="60"/>
    </row>
    <row r="300" spans="1:25" s="57" customFormat="1" ht="16.5" x14ac:dyDescent="0.25">
      <c r="A300" s="4">
        <v>289</v>
      </c>
      <c r="B300" s="1" t="s">
        <v>979</v>
      </c>
      <c r="C300" s="16" t="s">
        <v>1581</v>
      </c>
      <c r="D300" s="1" t="s">
        <v>1639</v>
      </c>
      <c r="E300" s="14">
        <v>43732</v>
      </c>
      <c r="F300" s="14">
        <v>43732</v>
      </c>
      <c r="G300" s="2">
        <v>49</v>
      </c>
      <c r="H300" s="3" t="s">
        <v>1078</v>
      </c>
      <c r="I300" s="3" t="s">
        <v>1701</v>
      </c>
      <c r="J300" s="3" t="s">
        <v>1701</v>
      </c>
      <c r="K300" s="3" t="s">
        <v>1701</v>
      </c>
      <c r="L300" s="3" t="s">
        <v>1701</v>
      </c>
      <c r="M300" s="3" t="s">
        <v>1223</v>
      </c>
      <c r="N300" s="1" t="s">
        <v>1080</v>
      </c>
      <c r="O300" s="3" t="s">
        <v>1701</v>
      </c>
      <c r="P300" s="3" t="s">
        <v>1701</v>
      </c>
      <c r="Q300" s="3" t="s">
        <v>1701</v>
      </c>
      <c r="R300" s="1" t="s">
        <v>1429</v>
      </c>
      <c r="S300" s="1" t="s">
        <v>502</v>
      </c>
      <c r="T300" s="73" t="s">
        <v>1393</v>
      </c>
      <c r="V300" s="60"/>
      <c r="W300" s="60"/>
      <c r="X300" s="60"/>
      <c r="Y300" s="60"/>
    </row>
    <row r="301" spans="1:25" s="57" customFormat="1" ht="16.5" x14ac:dyDescent="0.25">
      <c r="A301" s="4">
        <v>290</v>
      </c>
      <c r="B301" s="1" t="s">
        <v>979</v>
      </c>
      <c r="C301" s="16" t="s">
        <v>1582</v>
      </c>
      <c r="D301" s="1" t="s">
        <v>1639</v>
      </c>
      <c r="E301" s="14">
        <v>43733</v>
      </c>
      <c r="F301" s="14">
        <v>43733</v>
      </c>
      <c r="G301" s="2">
        <v>49</v>
      </c>
      <c r="H301" s="3" t="s">
        <v>1078</v>
      </c>
      <c r="I301" s="3" t="s">
        <v>1142</v>
      </c>
      <c r="J301" s="3" t="s">
        <v>1701</v>
      </c>
      <c r="K301" s="3" t="s">
        <v>1701</v>
      </c>
      <c r="L301" s="3" t="s">
        <v>1701</v>
      </c>
      <c r="M301" s="3" t="s">
        <v>1239</v>
      </c>
      <c r="N301" s="1" t="s">
        <v>1080</v>
      </c>
      <c r="O301" s="3" t="s">
        <v>1701</v>
      </c>
      <c r="P301" s="3" t="s">
        <v>1701</v>
      </c>
      <c r="Q301" s="3" t="s">
        <v>1701</v>
      </c>
      <c r="R301" s="1" t="s">
        <v>1429</v>
      </c>
      <c r="S301" s="1" t="s">
        <v>502</v>
      </c>
      <c r="T301" s="73"/>
      <c r="V301" s="60"/>
      <c r="W301" s="60"/>
      <c r="X301" s="60"/>
      <c r="Y301" s="60"/>
    </row>
    <row r="302" spans="1:25" s="57" customFormat="1" ht="16.5" x14ac:dyDescent="0.25">
      <c r="A302" s="4">
        <v>291</v>
      </c>
      <c r="B302" s="1" t="s">
        <v>979</v>
      </c>
      <c r="C302" s="16" t="s">
        <v>1582</v>
      </c>
      <c r="D302" s="1" t="s">
        <v>1639</v>
      </c>
      <c r="E302" s="14">
        <v>43733</v>
      </c>
      <c r="F302" s="14">
        <v>43733</v>
      </c>
      <c r="G302" s="2">
        <v>50</v>
      </c>
      <c r="H302" s="3" t="s">
        <v>1078</v>
      </c>
      <c r="I302" s="3" t="s">
        <v>1145</v>
      </c>
      <c r="J302" s="3" t="s">
        <v>1701</v>
      </c>
      <c r="K302" s="3" t="s">
        <v>1701</v>
      </c>
      <c r="L302" s="3" t="s">
        <v>1701</v>
      </c>
      <c r="M302" s="3" t="s">
        <v>1366</v>
      </c>
      <c r="N302" s="1" t="s">
        <v>1080</v>
      </c>
      <c r="O302" s="3" t="s">
        <v>1701</v>
      </c>
      <c r="P302" s="3" t="s">
        <v>1701</v>
      </c>
      <c r="Q302" s="3" t="s">
        <v>1701</v>
      </c>
      <c r="R302" s="1" t="s">
        <v>1429</v>
      </c>
      <c r="S302" s="1" t="s">
        <v>502</v>
      </c>
      <c r="T302" s="73"/>
      <c r="V302" s="60"/>
      <c r="W302" s="60"/>
      <c r="X302" s="60"/>
      <c r="Y302" s="60"/>
    </row>
    <row r="303" spans="1:25" s="57" customFormat="1" ht="16.5" x14ac:dyDescent="0.25">
      <c r="A303" s="4">
        <v>292</v>
      </c>
      <c r="B303" s="1" t="s">
        <v>979</v>
      </c>
      <c r="C303" s="16" t="s">
        <v>1583</v>
      </c>
      <c r="D303" s="1" t="s">
        <v>1639</v>
      </c>
      <c r="E303" s="14">
        <v>43734</v>
      </c>
      <c r="F303" s="14">
        <v>43735</v>
      </c>
      <c r="G303" s="2">
        <v>50</v>
      </c>
      <c r="H303" s="3" t="s">
        <v>1078</v>
      </c>
      <c r="I303" s="3" t="s">
        <v>1142</v>
      </c>
      <c r="J303" s="3" t="s">
        <v>1701</v>
      </c>
      <c r="K303" s="3" t="s">
        <v>1701</v>
      </c>
      <c r="L303" s="3" t="s">
        <v>1701</v>
      </c>
      <c r="M303" s="3" t="s">
        <v>1086</v>
      </c>
      <c r="N303" s="1" t="s">
        <v>1080</v>
      </c>
      <c r="O303" s="3" t="s">
        <v>1701</v>
      </c>
      <c r="P303" s="3" t="s">
        <v>1701</v>
      </c>
      <c r="Q303" s="3" t="s">
        <v>1701</v>
      </c>
      <c r="R303" s="1" t="s">
        <v>1429</v>
      </c>
      <c r="S303" s="1" t="s">
        <v>502</v>
      </c>
      <c r="T303" s="73" t="s">
        <v>1394</v>
      </c>
      <c r="V303" s="60"/>
      <c r="W303" s="60"/>
      <c r="X303" s="60"/>
      <c r="Y303" s="60"/>
    </row>
    <row r="304" spans="1:25" s="57" customFormat="1" ht="16.5" x14ac:dyDescent="0.25">
      <c r="A304" s="4">
        <v>293</v>
      </c>
      <c r="B304" s="1" t="s">
        <v>979</v>
      </c>
      <c r="C304" s="16" t="s">
        <v>1584</v>
      </c>
      <c r="D304" s="1" t="s">
        <v>1639</v>
      </c>
      <c r="E304" s="14">
        <v>43735</v>
      </c>
      <c r="F304" s="14">
        <v>43735</v>
      </c>
      <c r="G304" s="2">
        <v>50</v>
      </c>
      <c r="H304" s="3" t="s">
        <v>1078</v>
      </c>
      <c r="I304" s="3" t="s">
        <v>1145</v>
      </c>
      <c r="J304" s="3" t="s">
        <v>1701</v>
      </c>
      <c r="K304" s="3" t="s">
        <v>1701</v>
      </c>
      <c r="L304" s="3" t="s">
        <v>1701</v>
      </c>
      <c r="M304" s="3" t="s">
        <v>1395</v>
      </c>
      <c r="N304" s="1" t="s">
        <v>1080</v>
      </c>
      <c r="O304" s="3" t="s">
        <v>1701</v>
      </c>
      <c r="P304" s="3" t="s">
        <v>1701</v>
      </c>
      <c r="Q304" s="3" t="s">
        <v>1701</v>
      </c>
      <c r="R304" s="1" t="s">
        <v>1429</v>
      </c>
      <c r="S304" s="1" t="s">
        <v>502</v>
      </c>
      <c r="T304" s="73"/>
      <c r="V304" s="60"/>
      <c r="W304" s="60"/>
      <c r="X304" s="60"/>
      <c r="Y304" s="60"/>
    </row>
    <row r="305" spans="1:25" s="57" customFormat="1" ht="16.5" x14ac:dyDescent="0.25">
      <c r="A305" s="4">
        <v>294</v>
      </c>
      <c r="B305" s="1" t="s">
        <v>979</v>
      </c>
      <c r="C305" s="16" t="s">
        <v>1585</v>
      </c>
      <c r="D305" s="1" t="s">
        <v>1639</v>
      </c>
      <c r="E305" s="14">
        <v>43738</v>
      </c>
      <c r="F305" s="14">
        <v>43738</v>
      </c>
      <c r="G305" s="2">
        <v>50</v>
      </c>
      <c r="H305" s="3" t="s">
        <v>1078</v>
      </c>
      <c r="I305" s="3" t="s">
        <v>1142</v>
      </c>
      <c r="J305" s="3" t="s">
        <v>1701</v>
      </c>
      <c r="K305" s="3" t="s">
        <v>1701</v>
      </c>
      <c r="L305" s="3" t="s">
        <v>1701</v>
      </c>
      <c r="M305" s="3" t="s">
        <v>1265</v>
      </c>
      <c r="N305" s="1" t="s">
        <v>1080</v>
      </c>
      <c r="O305" s="3" t="s">
        <v>1701</v>
      </c>
      <c r="P305" s="3" t="s">
        <v>1701</v>
      </c>
      <c r="Q305" s="3" t="s">
        <v>1701</v>
      </c>
      <c r="R305" s="1" t="s">
        <v>1429</v>
      </c>
      <c r="S305" s="1" t="s">
        <v>502</v>
      </c>
      <c r="T305" s="73" t="s">
        <v>1396</v>
      </c>
      <c r="V305" s="60"/>
      <c r="W305" s="60"/>
      <c r="X305" s="60"/>
      <c r="Y305" s="60"/>
    </row>
    <row r="306" spans="1:25" s="57" customFormat="1" ht="16.5" x14ac:dyDescent="0.25">
      <c r="A306" s="4">
        <v>295</v>
      </c>
      <c r="B306" s="1" t="s">
        <v>979</v>
      </c>
      <c r="C306" s="16" t="s">
        <v>1585</v>
      </c>
      <c r="D306" s="1" t="s">
        <v>1639</v>
      </c>
      <c r="E306" s="14">
        <v>43738</v>
      </c>
      <c r="F306" s="14">
        <v>43738</v>
      </c>
      <c r="G306" s="2">
        <v>50</v>
      </c>
      <c r="H306" s="3" t="s">
        <v>1078</v>
      </c>
      <c r="I306" s="3" t="s">
        <v>1145</v>
      </c>
      <c r="J306" s="3" t="s">
        <v>1701</v>
      </c>
      <c r="K306" s="3" t="s">
        <v>1701</v>
      </c>
      <c r="L306" s="3" t="s">
        <v>1701</v>
      </c>
      <c r="M306" s="3" t="s">
        <v>1384</v>
      </c>
      <c r="N306" s="1" t="s">
        <v>1080</v>
      </c>
      <c r="O306" s="3" t="s">
        <v>1701</v>
      </c>
      <c r="P306" s="3" t="s">
        <v>1701</v>
      </c>
      <c r="Q306" s="3" t="s">
        <v>1701</v>
      </c>
      <c r="R306" s="1" t="s">
        <v>1429</v>
      </c>
      <c r="S306" s="1" t="s">
        <v>502</v>
      </c>
      <c r="T306" s="73" t="s">
        <v>1396</v>
      </c>
      <c r="V306" s="60"/>
      <c r="W306" s="60"/>
      <c r="X306" s="60"/>
      <c r="Y306" s="60"/>
    </row>
    <row r="307" spans="1:25" s="57" customFormat="1" ht="16.5" x14ac:dyDescent="0.25">
      <c r="A307" s="4">
        <v>296</v>
      </c>
      <c r="B307" s="1" t="s">
        <v>979</v>
      </c>
      <c r="C307" s="16" t="s">
        <v>1586</v>
      </c>
      <c r="D307" s="1" t="s">
        <v>1639</v>
      </c>
      <c r="E307" s="14">
        <v>43739</v>
      </c>
      <c r="F307" s="14">
        <v>43739</v>
      </c>
      <c r="G307" s="2">
        <v>50</v>
      </c>
      <c r="H307" s="3" t="s">
        <v>1078</v>
      </c>
      <c r="I307" s="3" t="s">
        <v>1701</v>
      </c>
      <c r="J307" s="3" t="s">
        <v>1701</v>
      </c>
      <c r="K307" s="3" t="s">
        <v>1701</v>
      </c>
      <c r="L307" s="3" t="s">
        <v>1701</v>
      </c>
      <c r="M307" s="3" t="s">
        <v>1253</v>
      </c>
      <c r="N307" s="1" t="s">
        <v>1080</v>
      </c>
      <c r="O307" s="3" t="s">
        <v>1701</v>
      </c>
      <c r="P307" s="3" t="s">
        <v>1701</v>
      </c>
      <c r="Q307" s="3" t="s">
        <v>1701</v>
      </c>
      <c r="R307" s="1" t="s">
        <v>1429</v>
      </c>
      <c r="S307" s="1" t="s">
        <v>502</v>
      </c>
      <c r="T307" s="73"/>
      <c r="V307" s="60"/>
      <c r="W307" s="60"/>
      <c r="X307" s="60"/>
      <c r="Y307" s="60"/>
    </row>
    <row r="308" spans="1:25" s="57" customFormat="1" ht="16.5" x14ac:dyDescent="0.25">
      <c r="A308" s="4">
        <v>297</v>
      </c>
      <c r="B308" s="1" t="s">
        <v>979</v>
      </c>
      <c r="C308" s="16" t="s">
        <v>1587</v>
      </c>
      <c r="D308" s="1" t="s">
        <v>1639</v>
      </c>
      <c r="E308" s="14">
        <v>43740</v>
      </c>
      <c r="F308" s="14">
        <v>43740</v>
      </c>
      <c r="G308" s="2">
        <v>51</v>
      </c>
      <c r="H308" s="3" t="s">
        <v>1078</v>
      </c>
      <c r="I308" s="3" t="s">
        <v>1701</v>
      </c>
      <c r="J308" s="3" t="s">
        <v>1701</v>
      </c>
      <c r="K308" s="3" t="s">
        <v>1701</v>
      </c>
      <c r="L308" s="3" t="s">
        <v>1701</v>
      </c>
      <c r="M308" s="3" t="s">
        <v>1397</v>
      </c>
      <c r="N308" s="1" t="s">
        <v>1080</v>
      </c>
      <c r="O308" s="3" t="s">
        <v>1701</v>
      </c>
      <c r="P308" s="3" t="s">
        <v>1701</v>
      </c>
      <c r="Q308" s="3" t="s">
        <v>1701</v>
      </c>
      <c r="R308" s="1" t="s">
        <v>1429</v>
      </c>
      <c r="S308" s="1" t="s">
        <v>502</v>
      </c>
      <c r="T308" s="73"/>
      <c r="V308" s="60"/>
      <c r="W308" s="60"/>
      <c r="X308" s="60"/>
      <c r="Y308" s="60"/>
    </row>
    <row r="309" spans="1:25" s="57" customFormat="1" ht="16.5" x14ac:dyDescent="0.25">
      <c r="A309" s="4">
        <v>298</v>
      </c>
      <c r="B309" s="1" t="s">
        <v>979</v>
      </c>
      <c r="C309" s="16" t="s">
        <v>1588</v>
      </c>
      <c r="D309" s="1" t="s">
        <v>1639</v>
      </c>
      <c r="E309" s="14">
        <v>43741</v>
      </c>
      <c r="F309" s="14">
        <v>43741</v>
      </c>
      <c r="G309" s="2">
        <v>51</v>
      </c>
      <c r="H309" s="3" t="s">
        <v>1078</v>
      </c>
      <c r="I309" s="3" t="s">
        <v>1171</v>
      </c>
      <c r="J309" s="3" t="s">
        <v>1701</v>
      </c>
      <c r="K309" s="3" t="s">
        <v>1701</v>
      </c>
      <c r="L309" s="3" t="s">
        <v>1701</v>
      </c>
      <c r="M309" s="3" t="s">
        <v>1123</v>
      </c>
      <c r="N309" s="1" t="s">
        <v>1080</v>
      </c>
      <c r="O309" s="3" t="s">
        <v>1701</v>
      </c>
      <c r="P309" s="3" t="s">
        <v>1701</v>
      </c>
      <c r="Q309" s="3" t="s">
        <v>1701</v>
      </c>
      <c r="R309" s="1" t="s">
        <v>1429</v>
      </c>
      <c r="S309" s="1" t="s">
        <v>502</v>
      </c>
      <c r="T309" s="73"/>
      <c r="V309" s="60"/>
      <c r="W309" s="60"/>
      <c r="X309" s="60"/>
      <c r="Y309" s="60"/>
    </row>
    <row r="310" spans="1:25" s="57" customFormat="1" ht="16.5" x14ac:dyDescent="0.25">
      <c r="A310" s="4">
        <v>299</v>
      </c>
      <c r="B310" s="1" t="s">
        <v>979</v>
      </c>
      <c r="C310" s="16" t="s">
        <v>1588</v>
      </c>
      <c r="D310" s="1" t="s">
        <v>1639</v>
      </c>
      <c r="E310" s="14">
        <v>43741</v>
      </c>
      <c r="F310" s="14">
        <v>43741</v>
      </c>
      <c r="G310" s="2">
        <v>51</v>
      </c>
      <c r="H310" s="3" t="s">
        <v>1078</v>
      </c>
      <c r="I310" s="3" t="s">
        <v>1174</v>
      </c>
      <c r="J310" s="3" t="s">
        <v>1701</v>
      </c>
      <c r="K310" s="3" t="s">
        <v>1701</v>
      </c>
      <c r="L310" s="3" t="s">
        <v>1701</v>
      </c>
      <c r="M310" s="3" t="s">
        <v>1094</v>
      </c>
      <c r="N310" s="1" t="s">
        <v>1080</v>
      </c>
      <c r="O310" s="3" t="s">
        <v>1701</v>
      </c>
      <c r="P310" s="3" t="s">
        <v>1701</v>
      </c>
      <c r="Q310" s="3" t="s">
        <v>1701</v>
      </c>
      <c r="R310" s="1" t="s">
        <v>1429</v>
      </c>
      <c r="S310" s="1" t="s">
        <v>502</v>
      </c>
      <c r="T310" s="73"/>
      <c r="V310" s="60"/>
      <c r="W310" s="60"/>
      <c r="X310" s="60"/>
      <c r="Y310" s="60"/>
    </row>
    <row r="311" spans="1:25" s="57" customFormat="1" ht="16.5" x14ac:dyDescent="0.25">
      <c r="A311" s="4">
        <v>300</v>
      </c>
      <c r="B311" s="1" t="s">
        <v>979</v>
      </c>
      <c r="C311" s="16" t="s">
        <v>1588</v>
      </c>
      <c r="D311" s="1" t="s">
        <v>1639</v>
      </c>
      <c r="E311" s="14">
        <v>43741</v>
      </c>
      <c r="F311" s="14">
        <v>43741</v>
      </c>
      <c r="G311" s="2">
        <v>51</v>
      </c>
      <c r="H311" s="3" t="s">
        <v>1078</v>
      </c>
      <c r="I311" s="3" t="s">
        <v>1175</v>
      </c>
      <c r="J311" s="3" t="s">
        <v>1701</v>
      </c>
      <c r="K311" s="3" t="s">
        <v>1701</v>
      </c>
      <c r="L311" s="3" t="s">
        <v>1701</v>
      </c>
      <c r="M311" s="3" t="s">
        <v>1188</v>
      </c>
      <c r="N311" s="1" t="s">
        <v>1080</v>
      </c>
      <c r="O311" s="3" t="s">
        <v>1701</v>
      </c>
      <c r="P311" s="3" t="s">
        <v>1701</v>
      </c>
      <c r="Q311" s="3" t="s">
        <v>1701</v>
      </c>
      <c r="R311" s="1" t="s">
        <v>1429</v>
      </c>
      <c r="S311" s="1" t="s">
        <v>502</v>
      </c>
      <c r="T311" s="73"/>
      <c r="V311" s="60"/>
      <c r="W311" s="60"/>
      <c r="X311" s="60"/>
      <c r="Y311" s="60"/>
    </row>
    <row r="312" spans="1:25" s="57" customFormat="1" ht="16.5" x14ac:dyDescent="0.25">
      <c r="A312" s="4">
        <v>301</v>
      </c>
      <c r="B312" s="1" t="s">
        <v>979</v>
      </c>
      <c r="C312" s="16" t="s">
        <v>1589</v>
      </c>
      <c r="D312" s="1" t="s">
        <v>1639</v>
      </c>
      <c r="E312" s="14">
        <v>43742</v>
      </c>
      <c r="F312" s="14">
        <v>43742</v>
      </c>
      <c r="G312" s="2">
        <v>51</v>
      </c>
      <c r="H312" s="3" t="s">
        <v>1078</v>
      </c>
      <c r="I312" s="3" t="s">
        <v>1701</v>
      </c>
      <c r="J312" s="3" t="s">
        <v>1701</v>
      </c>
      <c r="K312" s="3" t="s">
        <v>1701</v>
      </c>
      <c r="L312" s="3" t="s">
        <v>1701</v>
      </c>
      <c r="M312" s="3" t="s">
        <v>1398</v>
      </c>
      <c r="N312" s="1" t="s">
        <v>1080</v>
      </c>
      <c r="O312" s="3" t="s">
        <v>1701</v>
      </c>
      <c r="P312" s="3" t="s">
        <v>1701</v>
      </c>
      <c r="Q312" s="3" t="s">
        <v>1701</v>
      </c>
      <c r="R312" s="1" t="s">
        <v>1429</v>
      </c>
      <c r="S312" s="1" t="s">
        <v>502</v>
      </c>
      <c r="T312" s="73"/>
      <c r="V312" s="60"/>
      <c r="W312" s="60"/>
      <c r="X312" s="60"/>
      <c r="Y312" s="60"/>
    </row>
    <row r="313" spans="1:25" s="57" customFormat="1" ht="16.5" x14ac:dyDescent="0.25">
      <c r="A313" s="4">
        <v>302</v>
      </c>
      <c r="B313" s="1" t="s">
        <v>979</v>
      </c>
      <c r="C313" s="16" t="s">
        <v>1590</v>
      </c>
      <c r="D313" s="1" t="s">
        <v>1639</v>
      </c>
      <c r="E313" s="14">
        <v>43745</v>
      </c>
      <c r="F313" s="14">
        <v>43745</v>
      </c>
      <c r="G313" s="2">
        <v>51</v>
      </c>
      <c r="H313" s="3" t="s">
        <v>1078</v>
      </c>
      <c r="I313" s="3" t="s">
        <v>1701</v>
      </c>
      <c r="J313" s="3" t="s">
        <v>1701</v>
      </c>
      <c r="K313" s="3" t="s">
        <v>1701</v>
      </c>
      <c r="L313" s="3" t="s">
        <v>1701</v>
      </c>
      <c r="M313" s="3" t="s">
        <v>1214</v>
      </c>
      <c r="N313" s="1" t="s">
        <v>1080</v>
      </c>
      <c r="O313" s="3" t="s">
        <v>1701</v>
      </c>
      <c r="P313" s="3" t="s">
        <v>1701</v>
      </c>
      <c r="Q313" s="3" t="s">
        <v>1701</v>
      </c>
      <c r="R313" s="1" t="s">
        <v>1429</v>
      </c>
      <c r="S313" s="1" t="s">
        <v>502</v>
      </c>
      <c r="T313" s="73"/>
      <c r="V313" s="60"/>
      <c r="W313" s="60"/>
      <c r="X313" s="60"/>
      <c r="Y313" s="60"/>
    </row>
    <row r="314" spans="1:25" s="57" customFormat="1" ht="16.5" x14ac:dyDescent="0.25">
      <c r="A314" s="4">
        <v>303</v>
      </c>
      <c r="B314" s="1" t="s">
        <v>979</v>
      </c>
      <c r="C314" s="16" t="s">
        <v>1591</v>
      </c>
      <c r="D314" s="1" t="s">
        <v>1639</v>
      </c>
      <c r="E314" s="14">
        <v>43746</v>
      </c>
      <c r="F314" s="14">
        <v>43746</v>
      </c>
      <c r="G314" s="2">
        <v>52</v>
      </c>
      <c r="H314" s="3" t="s">
        <v>1078</v>
      </c>
      <c r="I314" s="3" t="s">
        <v>1701</v>
      </c>
      <c r="J314" s="3" t="s">
        <v>1701</v>
      </c>
      <c r="K314" s="3" t="s">
        <v>1701</v>
      </c>
      <c r="L314" s="3" t="s">
        <v>1701</v>
      </c>
      <c r="M314" s="3" t="s">
        <v>1399</v>
      </c>
      <c r="N314" s="1" t="s">
        <v>1080</v>
      </c>
      <c r="O314" s="3" t="s">
        <v>1701</v>
      </c>
      <c r="P314" s="3" t="s">
        <v>1701</v>
      </c>
      <c r="Q314" s="3" t="s">
        <v>1701</v>
      </c>
      <c r="R314" s="1" t="s">
        <v>1429</v>
      </c>
      <c r="S314" s="1" t="s">
        <v>502</v>
      </c>
      <c r="T314" s="73"/>
      <c r="V314" s="60"/>
      <c r="W314" s="60"/>
      <c r="X314" s="60"/>
      <c r="Y314" s="60"/>
    </row>
    <row r="315" spans="1:25" s="57" customFormat="1" ht="16.5" x14ac:dyDescent="0.25">
      <c r="A315" s="4">
        <v>304</v>
      </c>
      <c r="B315" s="1" t="s">
        <v>979</v>
      </c>
      <c r="C315" s="16" t="s">
        <v>1592</v>
      </c>
      <c r="D315" s="1" t="s">
        <v>1639</v>
      </c>
      <c r="E315" s="14">
        <v>43747</v>
      </c>
      <c r="F315" s="14">
        <v>43747</v>
      </c>
      <c r="G315" s="2">
        <v>52</v>
      </c>
      <c r="H315" s="3" t="s">
        <v>1078</v>
      </c>
      <c r="I315" s="3" t="s">
        <v>1701</v>
      </c>
      <c r="J315" s="3" t="s">
        <v>1701</v>
      </c>
      <c r="K315" s="3" t="s">
        <v>1701</v>
      </c>
      <c r="L315" s="3" t="s">
        <v>1701</v>
      </c>
      <c r="M315" s="3" t="s">
        <v>1225</v>
      </c>
      <c r="N315" s="1" t="s">
        <v>1080</v>
      </c>
      <c r="O315" s="3" t="s">
        <v>1701</v>
      </c>
      <c r="P315" s="3" t="s">
        <v>1701</v>
      </c>
      <c r="Q315" s="3" t="s">
        <v>1701</v>
      </c>
      <c r="R315" s="1" t="s">
        <v>1429</v>
      </c>
      <c r="S315" s="1" t="s">
        <v>502</v>
      </c>
      <c r="T315" s="73" t="s">
        <v>1400</v>
      </c>
      <c r="V315" s="60"/>
      <c r="W315" s="60"/>
      <c r="X315" s="60"/>
      <c r="Y315" s="60"/>
    </row>
    <row r="316" spans="1:25" s="57" customFormat="1" ht="16.5" x14ac:dyDescent="0.25">
      <c r="A316" s="4">
        <v>305</v>
      </c>
      <c r="B316" s="1" t="s">
        <v>979</v>
      </c>
      <c r="C316" s="16" t="s">
        <v>1593</v>
      </c>
      <c r="D316" s="1" t="s">
        <v>1639</v>
      </c>
      <c r="E316" s="14">
        <v>43748</v>
      </c>
      <c r="F316" s="14">
        <v>43748</v>
      </c>
      <c r="G316" s="2">
        <v>52</v>
      </c>
      <c r="H316" s="3" t="s">
        <v>1078</v>
      </c>
      <c r="I316" s="3" t="s">
        <v>1701</v>
      </c>
      <c r="J316" s="3" t="s">
        <v>1701</v>
      </c>
      <c r="K316" s="3" t="s">
        <v>1701</v>
      </c>
      <c r="L316" s="3" t="s">
        <v>1701</v>
      </c>
      <c r="M316" s="3" t="s">
        <v>1116</v>
      </c>
      <c r="N316" s="1" t="s">
        <v>1080</v>
      </c>
      <c r="O316" s="3" t="s">
        <v>1701</v>
      </c>
      <c r="P316" s="3" t="s">
        <v>1701</v>
      </c>
      <c r="Q316" s="3" t="s">
        <v>1701</v>
      </c>
      <c r="R316" s="1" t="s">
        <v>1429</v>
      </c>
      <c r="S316" s="1" t="s">
        <v>502</v>
      </c>
      <c r="T316" s="73"/>
      <c r="V316" s="60"/>
      <c r="W316" s="60"/>
      <c r="X316" s="60"/>
      <c r="Y316" s="60"/>
    </row>
    <row r="317" spans="1:25" s="57" customFormat="1" ht="16.5" x14ac:dyDescent="0.25">
      <c r="A317" s="4">
        <v>306</v>
      </c>
      <c r="B317" s="1" t="s">
        <v>979</v>
      </c>
      <c r="C317" s="16" t="s">
        <v>1594</v>
      </c>
      <c r="D317" s="1" t="s">
        <v>1639</v>
      </c>
      <c r="E317" s="14">
        <v>43749</v>
      </c>
      <c r="F317" s="14">
        <v>43749</v>
      </c>
      <c r="G317" s="2">
        <v>52</v>
      </c>
      <c r="H317" s="3" t="s">
        <v>1078</v>
      </c>
      <c r="I317" s="3" t="s">
        <v>1701</v>
      </c>
      <c r="J317" s="3" t="s">
        <v>1701</v>
      </c>
      <c r="K317" s="3" t="s">
        <v>1701</v>
      </c>
      <c r="L317" s="3" t="s">
        <v>1701</v>
      </c>
      <c r="M317" s="3" t="s">
        <v>1269</v>
      </c>
      <c r="N317" s="1" t="s">
        <v>1080</v>
      </c>
      <c r="O317" s="3" t="s">
        <v>1701</v>
      </c>
      <c r="P317" s="3" t="s">
        <v>1701</v>
      </c>
      <c r="Q317" s="3" t="s">
        <v>1701</v>
      </c>
      <c r="R317" s="1" t="s">
        <v>1429</v>
      </c>
      <c r="S317" s="1" t="s">
        <v>502</v>
      </c>
      <c r="T317" s="73" t="s">
        <v>1401</v>
      </c>
      <c r="V317" s="60"/>
      <c r="W317" s="60"/>
      <c r="X317" s="60"/>
      <c r="Y317" s="60"/>
    </row>
    <row r="318" spans="1:25" s="57" customFormat="1" ht="16.5" x14ac:dyDescent="0.25">
      <c r="A318" s="4">
        <v>307</v>
      </c>
      <c r="B318" s="1" t="s">
        <v>979</v>
      </c>
      <c r="C318" s="16" t="s">
        <v>1595</v>
      </c>
      <c r="D318" s="1" t="s">
        <v>1639</v>
      </c>
      <c r="E318" s="14">
        <v>43753</v>
      </c>
      <c r="F318" s="14">
        <v>43753</v>
      </c>
      <c r="G318" s="2">
        <v>52</v>
      </c>
      <c r="H318" s="3" t="s">
        <v>1078</v>
      </c>
      <c r="I318" s="3" t="s">
        <v>1701</v>
      </c>
      <c r="J318" s="3" t="s">
        <v>1701</v>
      </c>
      <c r="K318" s="3" t="s">
        <v>1701</v>
      </c>
      <c r="L318" s="3" t="s">
        <v>1701</v>
      </c>
      <c r="M318" s="3" t="s">
        <v>1107</v>
      </c>
      <c r="N318" s="1" t="s">
        <v>1080</v>
      </c>
      <c r="O318" s="3" t="s">
        <v>1701</v>
      </c>
      <c r="P318" s="3" t="s">
        <v>1701</v>
      </c>
      <c r="Q318" s="3" t="s">
        <v>1701</v>
      </c>
      <c r="R318" s="1" t="s">
        <v>1429</v>
      </c>
      <c r="S318" s="1" t="s">
        <v>502</v>
      </c>
      <c r="T318" s="73"/>
      <c r="V318" s="60"/>
      <c r="W318" s="60"/>
      <c r="X318" s="60"/>
      <c r="Y318" s="60"/>
    </row>
    <row r="319" spans="1:25" s="57" customFormat="1" ht="16.5" x14ac:dyDescent="0.25">
      <c r="A319" s="4">
        <v>308</v>
      </c>
      <c r="B319" s="1" t="s">
        <v>979</v>
      </c>
      <c r="C319" s="16" t="s">
        <v>1596</v>
      </c>
      <c r="D319" s="1" t="s">
        <v>1639</v>
      </c>
      <c r="E319" s="14">
        <v>43754</v>
      </c>
      <c r="F319" s="14">
        <v>43754</v>
      </c>
      <c r="G319" s="2">
        <v>52</v>
      </c>
      <c r="H319" s="3" t="s">
        <v>1078</v>
      </c>
      <c r="I319" s="3" t="s">
        <v>1701</v>
      </c>
      <c r="J319" s="3" t="s">
        <v>1701</v>
      </c>
      <c r="K319" s="3" t="s">
        <v>1701</v>
      </c>
      <c r="L319" s="3" t="s">
        <v>1701</v>
      </c>
      <c r="M319" s="3" t="s">
        <v>1167</v>
      </c>
      <c r="N319" s="1" t="s">
        <v>1080</v>
      </c>
      <c r="O319" s="3" t="s">
        <v>1701</v>
      </c>
      <c r="P319" s="3" t="s">
        <v>1701</v>
      </c>
      <c r="Q319" s="3" t="s">
        <v>1701</v>
      </c>
      <c r="R319" s="1" t="s">
        <v>1429</v>
      </c>
      <c r="S319" s="1" t="s">
        <v>502</v>
      </c>
      <c r="T319" s="73"/>
      <c r="V319" s="60"/>
      <c r="W319" s="60"/>
      <c r="X319" s="60"/>
      <c r="Y319" s="60"/>
    </row>
    <row r="320" spans="1:25" s="57" customFormat="1" ht="16.5" x14ac:dyDescent="0.25">
      <c r="A320" s="4">
        <v>309</v>
      </c>
      <c r="B320" s="1" t="s">
        <v>979</v>
      </c>
      <c r="C320" s="16" t="s">
        <v>1597</v>
      </c>
      <c r="D320" s="1" t="s">
        <v>1639</v>
      </c>
      <c r="E320" s="14">
        <v>43755</v>
      </c>
      <c r="F320" s="14">
        <v>43756</v>
      </c>
      <c r="G320" s="2">
        <v>53</v>
      </c>
      <c r="H320" s="3" t="s">
        <v>1078</v>
      </c>
      <c r="I320" s="3" t="s">
        <v>1142</v>
      </c>
      <c r="J320" s="3" t="s">
        <v>1701</v>
      </c>
      <c r="K320" s="3" t="s">
        <v>1701</v>
      </c>
      <c r="L320" s="3" t="s">
        <v>1701</v>
      </c>
      <c r="M320" s="3" t="s">
        <v>1295</v>
      </c>
      <c r="N320" s="1" t="s">
        <v>1080</v>
      </c>
      <c r="O320" s="3" t="s">
        <v>1701</v>
      </c>
      <c r="P320" s="3" t="s">
        <v>1701</v>
      </c>
      <c r="Q320" s="3" t="s">
        <v>1701</v>
      </c>
      <c r="R320" s="1" t="s">
        <v>1429</v>
      </c>
      <c r="S320" s="1" t="s">
        <v>502</v>
      </c>
      <c r="T320" s="73"/>
      <c r="V320" s="60"/>
      <c r="W320" s="60"/>
      <c r="X320" s="60"/>
      <c r="Y320" s="60"/>
    </row>
    <row r="321" spans="1:25" s="57" customFormat="1" ht="16.5" x14ac:dyDescent="0.25">
      <c r="A321" s="4">
        <v>310</v>
      </c>
      <c r="B321" s="1" t="s">
        <v>979</v>
      </c>
      <c r="C321" s="16" t="s">
        <v>1598</v>
      </c>
      <c r="D321" s="1" t="s">
        <v>1639</v>
      </c>
      <c r="E321" s="14">
        <v>43756</v>
      </c>
      <c r="F321" s="14">
        <v>43756</v>
      </c>
      <c r="G321" s="2">
        <v>53</v>
      </c>
      <c r="H321" s="3" t="s">
        <v>1078</v>
      </c>
      <c r="I321" s="3" t="s">
        <v>1145</v>
      </c>
      <c r="J321" s="3" t="s">
        <v>1701</v>
      </c>
      <c r="K321" s="3" t="s">
        <v>1701</v>
      </c>
      <c r="L321" s="3" t="s">
        <v>1701</v>
      </c>
      <c r="M321" s="3" t="s">
        <v>1095</v>
      </c>
      <c r="N321" s="1" t="s">
        <v>1080</v>
      </c>
      <c r="O321" s="3" t="s">
        <v>1701</v>
      </c>
      <c r="P321" s="3" t="s">
        <v>1701</v>
      </c>
      <c r="Q321" s="3" t="s">
        <v>1701</v>
      </c>
      <c r="R321" s="1" t="s">
        <v>1429</v>
      </c>
      <c r="S321" s="1" t="s">
        <v>502</v>
      </c>
      <c r="T321" s="73"/>
      <c r="V321" s="60"/>
      <c r="W321" s="60"/>
      <c r="X321" s="60"/>
      <c r="Y321" s="60"/>
    </row>
    <row r="322" spans="1:25" s="57" customFormat="1" ht="16.5" x14ac:dyDescent="0.25">
      <c r="A322" s="4">
        <v>311</v>
      </c>
      <c r="B322" s="1" t="s">
        <v>979</v>
      </c>
      <c r="C322" s="16" t="s">
        <v>1599</v>
      </c>
      <c r="D322" s="1" t="s">
        <v>1639</v>
      </c>
      <c r="E322" s="14">
        <v>43759</v>
      </c>
      <c r="F322" s="14">
        <v>43759</v>
      </c>
      <c r="G322" s="2">
        <v>53</v>
      </c>
      <c r="H322" s="3" t="s">
        <v>1078</v>
      </c>
      <c r="I322" s="3" t="s">
        <v>1701</v>
      </c>
      <c r="J322" s="3" t="s">
        <v>1701</v>
      </c>
      <c r="K322" s="3" t="s">
        <v>1701</v>
      </c>
      <c r="L322" s="3" t="s">
        <v>1701</v>
      </c>
      <c r="M322" s="3" t="s">
        <v>1165</v>
      </c>
      <c r="N322" s="1" t="s">
        <v>1080</v>
      </c>
      <c r="O322" s="3" t="s">
        <v>1701</v>
      </c>
      <c r="P322" s="3" t="s">
        <v>1701</v>
      </c>
      <c r="Q322" s="3" t="s">
        <v>1701</v>
      </c>
      <c r="R322" s="1" t="s">
        <v>1429</v>
      </c>
      <c r="S322" s="1" t="s">
        <v>502</v>
      </c>
      <c r="T322" s="73"/>
      <c r="V322" s="60"/>
      <c r="W322" s="60"/>
      <c r="X322" s="60"/>
      <c r="Y322" s="60"/>
    </row>
    <row r="323" spans="1:25" s="57" customFormat="1" ht="16.5" x14ac:dyDescent="0.25">
      <c r="A323" s="4">
        <v>312</v>
      </c>
      <c r="B323" s="1" t="s">
        <v>979</v>
      </c>
      <c r="C323" s="16" t="s">
        <v>1600</v>
      </c>
      <c r="D323" s="1" t="s">
        <v>1639</v>
      </c>
      <c r="E323" s="14">
        <v>43760</v>
      </c>
      <c r="F323" s="14">
        <v>43760</v>
      </c>
      <c r="G323" s="2">
        <v>53</v>
      </c>
      <c r="H323" s="3" t="s">
        <v>1078</v>
      </c>
      <c r="I323" s="3" t="s">
        <v>1320</v>
      </c>
      <c r="J323" s="3" t="s">
        <v>1701</v>
      </c>
      <c r="K323" s="3" t="s">
        <v>1701</v>
      </c>
      <c r="L323" s="3" t="s">
        <v>1701</v>
      </c>
      <c r="M323" s="3" t="s">
        <v>1260</v>
      </c>
      <c r="N323" s="1" t="s">
        <v>1080</v>
      </c>
      <c r="O323" s="3" t="s">
        <v>1701</v>
      </c>
      <c r="P323" s="3" t="s">
        <v>1701</v>
      </c>
      <c r="Q323" s="3" t="s">
        <v>1701</v>
      </c>
      <c r="R323" s="1" t="s">
        <v>1429</v>
      </c>
      <c r="S323" s="1" t="s">
        <v>502</v>
      </c>
      <c r="T323" s="73"/>
      <c r="V323" s="60"/>
      <c r="W323" s="60"/>
      <c r="X323" s="60"/>
      <c r="Y323" s="60"/>
    </row>
    <row r="324" spans="1:25" s="57" customFormat="1" ht="16.5" x14ac:dyDescent="0.25">
      <c r="A324" s="4">
        <v>313</v>
      </c>
      <c r="B324" s="1" t="s">
        <v>979</v>
      </c>
      <c r="C324" s="16" t="s">
        <v>1600</v>
      </c>
      <c r="D324" s="1" t="s">
        <v>1639</v>
      </c>
      <c r="E324" s="14">
        <v>43760</v>
      </c>
      <c r="F324" s="14">
        <v>43760</v>
      </c>
      <c r="G324" s="2">
        <v>53</v>
      </c>
      <c r="H324" s="3" t="s">
        <v>1078</v>
      </c>
      <c r="I324" s="3" t="s">
        <v>1321</v>
      </c>
      <c r="J324" s="3" t="s">
        <v>1701</v>
      </c>
      <c r="K324" s="3" t="s">
        <v>1701</v>
      </c>
      <c r="L324" s="3" t="s">
        <v>1701</v>
      </c>
      <c r="M324" s="3" t="s">
        <v>1160</v>
      </c>
      <c r="N324" s="1" t="s">
        <v>1080</v>
      </c>
      <c r="O324" s="3" t="s">
        <v>1701</v>
      </c>
      <c r="P324" s="3" t="s">
        <v>1701</v>
      </c>
      <c r="Q324" s="3" t="s">
        <v>1701</v>
      </c>
      <c r="R324" s="1" t="s">
        <v>1429</v>
      </c>
      <c r="S324" s="1" t="s">
        <v>502</v>
      </c>
      <c r="T324" s="73"/>
      <c r="V324" s="60"/>
      <c r="W324" s="60"/>
      <c r="X324" s="60"/>
      <c r="Y324" s="60"/>
    </row>
    <row r="325" spans="1:25" s="57" customFormat="1" ht="16.5" x14ac:dyDescent="0.25">
      <c r="A325" s="4">
        <v>314</v>
      </c>
      <c r="B325" s="1" t="s">
        <v>979</v>
      </c>
      <c r="C325" s="16" t="s">
        <v>1600</v>
      </c>
      <c r="D325" s="1" t="s">
        <v>1639</v>
      </c>
      <c r="E325" s="14">
        <v>43760</v>
      </c>
      <c r="F325" s="14">
        <v>43760</v>
      </c>
      <c r="G325" s="2">
        <v>53</v>
      </c>
      <c r="H325" s="3" t="s">
        <v>1078</v>
      </c>
      <c r="I325" s="3" t="s">
        <v>1322</v>
      </c>
      <c r="J325" s="3" t="s">
        <v>1701</v>
      </c>
      <c r="K325" s="3" t="s">
        <v>1701</v>
      </c>
      <c r="L325" s="3" t="s">
        <v>1701</v>
      </c>
      <c r="M325" s="3" t="s">
        <v>1366</v>
      </c>
      <c r="N325" s="1" t="s">
        <v>1080</v>
      </c>
      <c r="O325" s="3" t="s">
        <v>1701</v>
      </c>
      <c r="P325" s="3" t="s">
        <v>1701</v>
      </c>
      <c r="Q325" s="3" t="s">
        <v>1701</v>
      </c>
      <c r="R325" s="1" t="s">
        <v>1429</v>
      </c>
      <c r="S325" s="1" t="s">
        <v>502</v>
      </c>
      <c r="T325" s="73"/>
      <c r="V325" s="60"/>
      <c r="W325" s="60"/>
      <c r="X325" s="60"/>
      <c r="Y325" s="60"/>
    </row>
    <row r="326" spans="1:25" s="57" customFormat="1" ht="16.5" x14ac:dyDescent="0.25">
      <c r="A326" s="4">
        <v>315</v>
      </c>
      <c r="B326" s="1" t="s">
        <v>979</v>
      </c>
      <c r="C326" s="16" t="s">
        <v>1600</v>
      </c>
      <c r="D326" s="1" t="s">
        <v>1639</v>
      </c>
      <c r="E326" s="14">
        <v>43760</v>
      </c>
      <c r="F326" s="14">
        <v>43760</v>
      </c>
      <c r="G326" s="2">
        <v>54</v>
      </c>
      <c r="H326" s="3" t="s">
        <v>1078</v>
      </c>
      <c r="I326" s="3" t="s">
        <v>1323</v>
      </c>
      <c r="J326" s="3" t="s">
        <v>1701</v>
      </c>
      <c r="K326" s="3" t="s">
        <v>1701</v>
      </c>
      <c r="L326" s="3" t="s">
        <v>1701</v>
      </c>
      <c r="M326" s="3" t="s">
        <v>1092</v>
      </c>
      <c r="N326" s="1" t="s">
        <v>1080</v>
      </c>
      <c r="O326" s="3" t="s">
        <v>1701</v>
      </c>
      <c r="P326" s="3" t="s">
        <v>1701</v>
      </c>
      <c r="Q326" s="3" t="s">
        <v>1701</v>
      </c>
      <c r="R326" s="1" t="s">
        <v>1429</v>
      </c>
      <c r="S326" s="1" t="s">
        <v>502</v>
      </c>
      <c r="T326" s="73"/>
      <c r="V326" s="60"/>
      <c r="W326" s="60"/>
      <c r="X326" s="60"/>
      <c r="Y326" s="60"/>
    </row>
    <row r="327" spans="1:25" s="57" customFormat="1" ht="16.5" x14ac:dyDescent="0.25">
      <c r="A327" s="4">
        <v>316</v>
      </c>
      <c r="B327" s="1" t="s">
        <v>979</v>
      </c>
      <c r="C327" s="16" t="s">
        <v>1600</v>
      </c>
      <c r="D327" s="1" t="s">
        <v>1639</v>
      </c>
      <c r="E327" s="14">
        <v>43760</v>
      </c>
      <c r="F327" s="14">
        <v>43760</v>
      </c>
      <c r="G327" s="2">
        <v>54</v>
      </c>
      <c r="H327" s="3" t="s">
        <v>1078</v>
      </c>
      <c r="I327" s="3" t="s">
        <v>1324</v>
      </c>
      <c r="J327" s="3" t="s">
        <v>1701</v>
      </c>
      <c r="K327" s="3" t="s">
        <v>1701</v>
      </c>
      <c r="L327" s="3" t="s">
        <v>1701</v>
      </c>
      <c r="M327" s="3" t="s">
        <v>1220</v>
      </c>
      <c r="N327" s="1" t="s">
        <v>1080</v>
      </c>
      <c r="O327" s="3" t="s">
        <v>1701</v>
      </c>
      <c r="P327" s="3" t="s">
        <v>1701</v>
      </c>
      <c r="Q327" s="3" t="s">
        <v>1701</v>
      </c>
      <c r="R327" s="1" t="s">
        <v>1429</v>
      </c>
      <c r="S327" s="1" t="s">
        <v>502</v>
      </c>
      <c r="T327" s="73"/>
      <c r="V327" s="60"/>
      <c r="W327" s="60"/>
      <c r="X327" s="60"/>
      <c r="Y327" s="60"/>
    </row>
    <row r="328" spans="1:25" s="57" customFormat="1" ht="16.5" x14ac:dyDescent="0.25">
      <c r="A328" s="4">
        <v>317</v>
      </c>
      <c r="B328" s="1" t="s">
        <v>979</v>
      </c>
      <c r="C328" s="16" t="s">
        <v>1600</v>
      </c>
      <c r="D328" s="1" t="s">
        <v>1639</v>
      </c>
      <c r="E328" s="14">
        <v>43760</v>
      </c>
      <c r="F328" s="14">
        <v>43760</v>
      </c>
      <c r="G328" s="2">
        <v>54</v>
      </c>
      <c r="H328" s="3" t="s">
        <v>1078</v>
      </c>
      <c r="I328" s="3" t="s">
        <v>1325</v>
      </c>
      <c r="J328" s="3" t="s">
        <v>1701</v>
      </c>
      <c r="K328" s="3" t="s">
        <v>1701</v>
      </c>
      <c r="L328" s="3" t="s">
        <v>1701</v>
      </c>
      <c r="M328" s="3" t="s">
        <v>1260</v>
      </c>
      <c r="N328" s="1" t="s">
        <v>1080</v>
      </c>
      <c r="O328" s="3" t="s">
        <v>1701</v>
      </c>
      <c r="P328" s="3" t="s">
        <v>1701</v>
      </c>
      <c r="Q328" s="3" t="s">
        <v>1701</v>
      </c>
      <c r="R328" s="1" t="s">
        <v>1429</v>
      </c>
      <c r="S328" s="1" t="s">
        <v>502</v>
      </c>
      <c r="T328" s="73"/>
      <c r="V328" s="60"/>
      <c r="W328" s="60"/>
      <c r="X328" s="60"/>
      <c r="Y328" s="60"/>
    </row>
    <row r="329" spans="1:25" s="57" customFormat="1" ht="16.5" x14ac:dyDescent="0.25">
      <c r="A329" s="4">
        <v>318</v>
      </c>
      <c r="B329" s="1" t="s">
        <v>979</v>
      </c>
      <c r="C329" s="16" t="s">
        <v>1600</v>
      </c>
      <c r="D329" s="1" t="s">
        <v>1639</v>
      </c>
      <c r="E329" s="14">
        <v>43760</v>
      </c>
      <c r="F329" s="14">
        <v>43760</v>
      </c>
      <c r="G329" s="2">
        <v>54</v>
      </c>
      <c r="H329" s="3" t="s">
        <v>1078</v>
      </c>
      <c r="I329" s="3" t="s">
        <v>1326</v>
      </c>
      <c r="J329" s="3" t="s">
        <v>1701</v>
      </c>
      <c r="K329" s="3" t="s">
        <v>1701</v>
      </c>
      <c r="L329" s="3" t="s">
        <v>1701</v>
      </c>
      <c r="M329" s="3" t="s">
        <v>1140</v>
      </c>
      <c r="N329" s="1" t="s">
        <v>1080</v>
      </c>
      <c r="O329" s="3" t="s">
        <v>1701</v>
      </c>
      <c r="P329" s="3" t="s">
        <v>1701</v>
      </c>
      <c r="Q329" s="3" t="s">
        <v>1701</v>
      </c>
      <c r="R329" s="1" t="s">
        <v>1429</v>
      </c>
      <c r="S329" s="1" t="s">
        <v>502</v>
      </c>
      <c r="T329" s="73"/>
      <c r="V329" s="60"/>
      <c r="W329" s="60"/>
      <c r="X329" s="60"/>
      <c r="Y329" s="60"/>
    </row>
    <row r="330" spans="1:25" s="57" customFormat="1" ht="16.5" x14ac:dyDescent="0.25">
      <c r="A330" s="4">
        <v>319</v>
      </c>
      <c r="B330" s="1" t="s">
        <v>979</v>
      </c>
      <c r="C330" s="16" t="s">
        <v>1600</v>
      </c>
      <c r="D330" s="1" t="s">
        <v>1639</v>
      </c>
      <c r="E330" s="14">
        <v>43760</v>
      </c>
      <c r="F330" s="14">
        <v>43760</v>
      </c>
      <c r="G330" s="2">
        <v>54</v>
      </c>
      <c r="H330" s="3" t="s">
        <v>1078</v>
      </c>
      <c r="I330" s="3" t="s">
        <v>1327</v>
      </c>
      <c r="J330" s="3" t="s">
        <v>1701</v>
      </c>
      <c r="K330" s="3" t="s">
        <v>1701</v>
      </c>
      <c r="L330" s="3" t="s">
        <v>1701</v>
      </c>
      <c r="M330" s="3" t="s">
        <v>1197</v>
      </c>
      <c r="N330" s="1" t="s">
        <v>1080</v>
      </c>
      <c r="O330" s="3" t="s">
        <v>1701</v>
      </c>
      <c r="P330" s="3" t="s">
        <v>1701</v>
      </c>
      <c r="Q330" s="3" t="s">
        <v>1701</v>
      </c>
      <c r="R330" s="1" t="s">
        <v>1429</v>
      </c>
      <c r="S330" s="1" t="s">
        <v>502</v>
      </c>
      <c r="T330" s="73"/>
      <c r="V330" s="60"/>
      <c r="W330" s="60"/>
      <c r="X330" s="60"/>
      <c r="Y330" s="60"/>
    </row>
    <row r="331" spans="1:25" s="57" customFormat="1" ht="16.5" x14ac:dyDescent="0.25">
      <c r="A331" s="4">
        <v>320</v>
      </c>
      <c r="B331" s="1" t="s">
        <v>979</v>
      </c>
      <c r="C331" s="16" t="s">
        <v>1600</v>
      </c>
      <c r="D331" s="1" t="s">
        <v>1639</v>
      </c>
      <c r="E331" s="14">
        <v>43760</v>
      </c>
      <c r="F331" s="14">
        <v>43760</v>
      </c>
      <c r="G331" s="2">
        <v>54</v>
      </c>
      <c r="H331" s="3" t="s">
        <v>1078</v>
      </c>
      <c r="I331" s="3" t="s">
        <v>1328</v>
      </c>
      <c r="J331" s="3" t="s">
        <v>1701</v>
      </c>
      <c r="K331" s="3" t="s">
        <v>1701</v>
      </c>
      <c r="L331" s="3" t="s">
        <v>1701</v>
      </c>
      <c r="M331" s="3" t="s">
        <v>1094</v>
      </c>
      <c r="N331" s="1" t="s">
        <v>1080</v>
      </c>
      <c r="O331" s="3" t="s">
        <v>1701</v>
      </c>
      <c r="P331" s="3" t="s">
        <v>1701</v>
      </c>
      <c r="Q331" s="3" t="s">
        <v>1701</v>
      </c>
      <c r="R331" s="1" t="s">
        <v>1429</v>
      </c>
      <c r="S331" s="1" t="s">
        <v>502</v>
      </c>
      <c r="T331" s="73"/>
      <c r="V331" s="60"/>
      <c r="W331" s="60"/>
      <c r="X331" s="60"/>
      <c r="Y331" s="60"/>
    </row>
    <row r="332" spans="1:25" s="57" customFormat="1" ht="16.5" x14ac:dyDescent="0.25">
      <c r="A332" s="4">
        <v>321</v>
      </c>
      <c r="B332" s="1" t="s">
        <v>979</v>
      </c>
      <c r="C332" s="16" t="s">
        <v>1687</v>
      </c>
      <c r="D332" s="1" t="s">
        <v>1639</v>
      </c>
      <c r="E332" s="14">
        <v>43761</v>
      </c>
      <c r="F332" s="14">
        <v>43763</v>
      </c>
      <c r="G332" s="2">
        <v>55</v>
      </c>
      <c r="H332" s="3" t="s">
        <v>1078</v>
      </c>
      <c r="I332" s="3" t="s">
        <v>1701</v>
      </c>
      <c r="J332" s="3" t="s">
        <v>1701</v>
      </c>
      <c r="K332" s="3" t="s">
        <v>1701</v>
      </c>
      <c r="L332" s="3" t="s">
        <v>1701</v>
      </c>
      <c r="M332" s="3" t="s">
        <v>1233</v>
      </c>
      <c r="N332" s="1" t="s">
        <v>1080</v>
      </c>
      <c r="O332" s="3" t="s">
        <v>1701</v>
      </c>
      <c r="P332" s="3" t="s">
        <v>1701</v>
      </c>
      <c r="Q332" s="3" t="s">
        <v>1701</v>
      </c>
      <c r="R332" s="1" t="s">
        <v>1429</v>
      </c>
      <c r="S332" s="1" t="s">
        <v>502</v>
      </c>
      <c r="T332" s="73"/>
      <c r="V332" s="60"/>
      <c r="W332" s="60"/>
      <c r="X332" s="60"/>
      <c r="Y332" s="60"/>
    </row>
    <row r="333" spans="1:25" s="57" customFormat="1" ht="16.5" x14ac:dyDescent="0.25">
      <c r="A333" s="4">
        <v>322</v>
      </c>
      <c r="B333" s="1" t="s">
        <v>979</v>
      </c>
      <c r="C333" s="16" t="s">
        <v>1601</v>
      </c>
      <c r="D333" s="1" t="s">
        <v>1639</v>
      </c>
      <c r="E333" s="14">
        <v>43766</v>
      </c>
      <c r="F333" s="14">
        <v>43766</v>
      </c>
      <c r="G333" s="2">
        <v>55</v>
      </c>
      <c r="H333" s="3" t="s">
        <v>1078</v>
      </c>
      <c r="I333" s="3" t="s">
        <v>1142</v>
      </c>
      <c r="J333" s="3" t="s">
        <v>1701</v>
      </c>
      <c r="K333" s="3" t="s">
        <v>1701</v>
      </c>
      <c r="L333" s="3" t="s">
        <v>1701</v>
      </c>
      <c r="M333" s="3" t="s">
        <v>1350</v>
      </c>
      <c r="N333" s="1" t="s">
        <v>1080</v>
      </c>
      <c r="O333" s="3" t="s">
        <v>1701</v>
      </c>
      <c r="P333" s="3" t="s">
        <v>1701</v>
      </c>
      <c r="Q333" s="3" t="s">
        <v>1701</v>
      </c>
      <c r="R333" s="1" t="s">
        <v>1429</v>
      </c>
      <c r="S333" s="1" t="s">
        <v>502</v>
      </c>
      <c r="T333" s="73" t="s">
        <v>1402</v>
      </c>
      <c r="V333" s="60"/>
      <c r="W333" s="60"/>
      <c r="X333" s="60"/>
      <c r="Y333" s="60"/>
    </row>
    <row r="334" spans="1:25" s="57" customFormat="1" ht="16.5" x14ac:dyDescent="0.25">
      <c r="A334" s="4">
        <v>323</v>
      </c>
      <c r="B334" s="1" t="s">
        <v>979</v>
      </c>
      <c r="C334" s="16" t="s">
        <v>1601</v>
      </c>
      <c r="D334" s="1" t="s">
        <v>1639</v>
      </c>
      <c r="E334" s="14">
        <v>43766</v>
      </c>
      <c r="F334" s="14">
        <v>43766</v>
      </c>
      <c r="G334" s="2">
        <v>55</v>
      </c>
      <c r="H334" s="3" t="s">
        <v>1078</v>
      </c>
      <c r="I334" s="3" t="s">
        <v>1145</v>
      </c>
      <c r="J334" s="3" t="s">
        <v>1701</v>
      </c>
      <c r="K334" s="3" t="s">
        <v>1701</v>
      </c>
      <c r="L334" s="3" t="s">
        <v>1701</v>
      </c>
      <c r="M334" s="3" t="s">
        <v>1180</v>
      </c>
      <c r="N334" s="1" t="s">
        <v>1080</v>
      </c>
      <c r="O334" s="3" t="s">
        <v>1701</v>
      </c>
      <c r="P334" s="3" t="s">
        <v>1701</v>
      </c>
      <c r="Q334" s="3" t="s">
        <v>1701</v>
      </c>
      <c r="R334" s="1" t="s">
        <v>1429</v>
      </c>
      <c r="S334" s="1" t="s">
        <v>502</v>
      </c>
      <c r="T334" s="73" t="s">
        <v>1402</v>
      </c>
      <c r="V334" s="60"/>
      <c r="W334" s="60"/>
      <c r="X334" s="60"/>
      <c r="Y334" s="60"/>
    </row>
    <row r="335" spans="1:25" s="57" customFormat="1" ht="27" x14ac:dyDescent="0.25">
      <c r="A335" s="4">
        <v>324</v>
      </c>
      <c r="B335" s="1" t="s">
        <v>979</v>
      </c>
      <c r="C335" s="16" t="s">
        <v>1602</v>
      </c>
      <c r="D335" s="1" t="s">
        <v>1639</v>
      </c>
      <c r="E335" s="14">
        <v>43767</v>
      </c>
      <c r="F335" s="14">
        <v>43768</v>
      </c>
      <c r="G335" s="2">
        <v>55</v>
      </c>
      <c r="H335" s="3" t="s">
        <v>1078</v>
      </c>
      <c r="I335" s="3" t="s">
        <v>1701</v>
      </c>
      <c r="J335" s="3" t="s">
        <v>1701</v>
      </c>
      <c r="K335" s="3" t="s">
        <v>1701</v>
      </c>
      <c r="L335" s="3" t="s">
        <v>1701</v>
      </c>
      <c r="M335" s="3" t="s">
        <v>1220</v>
      </c>
      <c r="N335" s="1" t="s">
        <v>1080</v>
      </c>
      <c r="O335" s="3" t="s">
        <v>1701</v>
      </c>
      <c r="P335" s="3" t="s">
        <v>1701</v>
      </c>
      <c r="Q335" s="3" t="s">
        <v>1701</v>
      </c>
      <c r="R335" s="1" t="s">
        <v>1429</v>
      </c>
      <c r="S335" s="1" t="s">
        <v>502</v>
      </c>
      <c r="T335" s="73" t="s">
        <v>1403</v>
      </c>
      <c r="V335" s="60"/>
      <c r="W335" s="60"/>
      <c r="X335" s="60"/>
      <c r="Y335" s="60"/>
    </row>
    <row r="336" spans="1:25" s="57" customFormat="1" ht="16.5" x14ac:dyDescent="0.25">
      <c r="A336" s="4">
        <v>325</v>
      </c>
      <c r="B336" s="1" t="s">
        <v>979</v>
      </c>
      <c r="C336" s="16" t="s">
        <v>1603</v>
      </c>
      <c r="D336" s="1" t="s">
        <v>1639</v>
      </c>
      <c r="E336" s="14">
        <v>43769</v>
      </c>
      <c r="F336" s="14">
        <v>43769</v>
      </c>
      <c r="G336" s="2">
        <v>55</v>
      </c>
      <c r="H336" s="3" t="s">
        <v>1078</v>
      </c>
      <c r="I336" s="3" t="s">
        <v>1171</v>
      </c>
      <c r="J336" s="3" t="s">
        <v>1701</v>
      </c>
      <c r="K336" s="3" t="s">
        <v>1701</v>
      </c>
      <c r="L336" s="3" t="s">
        <v>1701</v>
      </c>
      <c r="M336" s="3" t="s">
        <v>1220</v>
      </c>
      <c r="N336" s="1" t="s">
        <v>1080</v>
      </c>
      <c r="O336" s="3" t="s">
        <v>1701</v>
      </c>
      <c r="P336" s="3" t="s">
        <v>1701</v>
      </c>
      <c r="Q336" s="3" t="s">
        <v>1701</v>
      </c>
      <c r="R336" s="1" t="s">
        <v>1429</v>
      </c>
      <c r="S336" s="1" t="s">
        <v>502</v>
      </c>
      <c r="T336" s="73" t="s">
        <v>1404</v>
      </c>
      <c r="V336" s="60"/>
      <c r="W336" s="60"/>
      <c r="X336" s="60"/>
      <c r="Y336" s="60"/>
    </row>
    <row r="337" spans="1:25" s="57" customFormat="1" ht="16.5" x14ac:dyDescent="0.25">
      <c r="A337" s="4">
        <v>326</v>
      </c>
      <c r="B337" s="1" t="s">
        <v>979</v>
      </c>
      <c r="C337" s="16" t="s">
        <v>1603</v>
      </c>
      <c r="D337" s="1" t="s">
        <v>1639</v>
      </c>
      <c r="E337" s="14">
        <v>43769</v>
      </c>
      <c r="F337" s="14">
        <v>43769</v>
      </c>
      <c r="G337" s="2">
        <v>55</v>
      </c>
      <c r="H337" s="3" t="s">
        <v>1078</v>
      </c>
      <c r="I337" s="3" t="s">
        <v>1174</v>
      </c>
      <c r="J337" s="3" t="s">
        <v>1701</v>
      </c>
      <c r="K337" s="3" t="s">
        <v>1701</v>
      </c>
      <c r="L337" s="3" t="s">
        <v>1701</v>
      </c>
      <c r="M337" s="3" t="s">
        <v>1244</v>
      </c>
      <c r="N337" s="1" t="s">
        <v>1080</v>
      </c>
      <c r="O337" s="3" t="s">
        <v>1701</v>
      </c>
      <c r="P337" s="3" t="s">
        <v>1701</v>
      </c>
      <c r="Q337" s="3" t="s">
        <v>1701</v>
      </c>
      <c r="R337" s="1" t="s">
        <v>1429</v>
      </c>
      <c r="S337" s="1" t="s">
        <v>502</v>
      </c>
      <c r="T337" s="73" t="s">
        <v>1404</v>
      </c>
      <c r="V337" s="60"/>
      <c r="W337" s="60"/>
      <c r="X337" s="60"/>
      <c r="Y337" s="60"/>
    </row>
    <row r="338" spans="1:25" s="57" customFormat="1" ht="16.5" x14ac:dyDescent="0.25">
      <c r="A338" s="4">
        <v>327</v>
      </c>
      <c r="B338" s="1" t="s">
        <v>979</v>
      </c>
      <c r="C338" s="16" t="s">
        <v>1603</v>
      </c>
      <c r="D338" s="1" t="s">
        <v>1639</v>
      </c>
      <c r="E338" s="14">
        <v>43769</v>
      </c>
      <c r="F338" s="14">
        <v>43769</v>
      </c>
      <c r="G338" s="2">
        <v>56</v>
      </c>
      <c r="H338" s="3" t="s">
        <v>1078</v>
      </c>
      <c r="I338" s="3" t="s">
        <v>1175</v>
      </c>
      <c r="J338" s="3" t="s">
        <v>1701</v>
      </c>
      <c r="K338" s="3" t="s">
        <v>1701</v>
      </c>
      <c r="L338" s="3" t="s">
        <v>1701</v>
      </c>
      <c r="M338" s="3" t="s">
        <v>1350</v>
      </c>
      <c r="N338" s="1" t="s">
        <v>1080</v>
      </c>
      <c r="O338" s="3" t="s">
        <v>1701</v>
      </c>
      <c r="P338" s="3" t="s">
        <v>1701</v>
      </c>
      <c r="Q338" s="3" t="s">
        <v>1701</v>
      </c>
      <c r="R338" s="1" t="s">
        <v>1429</v>
      </c>
      <c r="S338" s="1" t="s">
        <v>502</v>
      </c>
      <c r="T338" s="73" t="s">
        <v>1404</v>
      </c>
      <c r="V338" s="60"/>
      <c r="W338" s="60"/>
      <c r="X338" s="60"/>
      <c r="Y338" s="60"/>
    </row>
    <row r="339" spans="1:25" s="57" customFormat="1" ht="16.5" x14ac:dyDescent="0.25">
      <c r="A339" s="4">
        <v>328</v>
      </c>
      <c r="B339" s="1" t="s">
        <v>979</v>
      </c>
      <c r="C339" s="16" t="s">
        <v>1604</v>
      </c>
      <c r="D339" s="1" t="s">
        <v>1639</v>
      </c>
      <c r="E339" s="14">
        <v>43770</v>
      </c>
      <c r="F339" s="14">
        <v>43770</v>
      </c>
      <c r="G339" s="2">
        <v>56</v>
      </c>
      <c r="H339" s="3" t="s">
        <v>1078</v>
      </c>
      <c r="I339" s="3" t="s">
        <v>1331</v>
      </c>
      <c r="J339" s="3" t="s">
        <v>1701</v>
      </c>
      <c r="K339" s="3" t="s">
        <v>1701</v>
      </c>
      <c r="L339" s="3" t="s">
        <v>1701</v>
      </c>
      <c r="M339" s="3" t="s">
        <v>1269</v>
      </c>
      <c r="N339" s="1" t="s">
        <v>1080</v>
      </c>
      <c r="O339" s="3" t="s">
        <v>1701</v>
      </c>
      <c r="P339" s="3" t="s">
        <v>1701</v>
      </c>
      <c r="Q339" s="3" t="s">
        <v>1701</v>
      </c>
      <c r="R339" s="1" t="s">
        <v>1429</v>
      </c>
      <c r="S339" s="1" t="s">
        <v>502</v>
      </c>
      <c r="T339" s="73" t="s">
        <v>1405</v>
      </c>
      <c r="V339" s="60"/>
      <c r="W339" s="60"/>
      <c r="X339" s="60"/>
      <c r="Y339" s="60"/>
    </row>
    <row r="340" spans="1:25" s="57" customFormat="1" ht="16.5" x14ac:dyDescent="0.25">
      <c r="A340" s="4">
        <v>329</v>
      </c>
      <c r="B340" s="1" t="s">
        <v>979</v>
      </c>
      <c r="C340" s="16" t="s">
        <v>1604</v>
      </c>
      <c r="D340" s="1" t="s">
        <v>1639</v>
      </c>
      <c r="E340" s="14">
        <v>43770</v>
      </c>
      <c r="F340" s="14">
        <v>43770</v>
      </c>
      <c r="G340" s="2">
        <v>56</v>
      </c>
      <c r="H340" s="3" t="s">
        <v>1078</v>
      </c>
      <c r="I340" s="3" t="s">
        <v>1333</v>
      </c>
      <c r="J340" s="3" t="s">
        <v>1701</v>
      </c>
      <c r="K340" s="3" t="s">
        <v>1701</v>
      </c>
      <c r="L340" s="3" t="s">
        <v>1701</v>
      </c>
      <c r="M340" s="3" t="s">
        <v>1406</v>
      </c>
      <c r="N340" s="1" t="s">
        <v>1080</v>
      </c>
      <c r="O340" s="3" t="s">
        <v>1701</v>
      </c>
      <c r="P340" s="3" t="s">
        <v>1701</v>
      </c>
      <c r="Q340" s="3" t="s">
        <v>1701</v>
      </c>
      <c r="R340" s="1" t="s">
        <v>1429</v>
      </c>
      <c r="S340" s="1" t="s">
        <v>502</v>
      </c>
      <c r="T340" s="73" t="s">
        <v>1405</v>
      </c>
      <c r="V340" s="60"/>
      <c r="W340" s="60"/>
      <c r="X340" s="60"/>
      <c r="Y340" s="60"/>
    </row>
    <row r="341" spans="1:25" s="57" customFormat="1" ht="16.5" x14ac:dyDescent="0.25">
      <c r="A341" s="4">
        <v>330</v>
      </c>
      <c r="B341" s="1" t="s">
        <v>979</v>
      </c>
      <c r="C341" s="16" t="s">
        <v>1604</v>
      </c>
      <c r="D341" s="1" t="s">
        <v>1639</v>
      </c>
      <c r="E341" s="14">
        <v>43770</v>
      </c>
      <c r="F341" s="14">
        <v>43770</v>
      </c>
      <c r="G341" s="2">
        <v>56</v>
      </c>
      <c r="H341" s="3" t="s">
        <v>1078</v>
      </c>
      <c r="I341" s="3" t="s">
        <v>1334</v>
      </c>
      <c r="J341" s="3" t="s">
        <v>1701</v>
      </c>
      <c r="K341" s="3" t="s">
        <v>1701</v>
      </c>
      <c r="L341" s="3" t="s">
        <v>1701</v>
      </c>
      <c r="M341" s="3" t="s">
        <v>1112</v>
      </c>
      <c r="N341" s="1" t="s">
        <v>1080</v>
      </c>
      <c r="O341" s="3" t="s">
        <v>1701</v>
      </c>
      <c r="P341" s="3" t="s">
        <v>1701</v>
      </c>
      <c r="Q341" s="3" t="s">
        <v>1701</v>
      </c>
      <c r="R341" s="1" t="s">
        <v>1429</v>
      </c>
      <c r="S341" s="1" t="s">
        <v>502</v>
      </c>
      <c r="T341" s="73" t="s">
        <v>1405</v>
      </c>
      <c r="V341" s="60"/>
      <c r="W341" s="60"/>
      <c r="X341" s="60"/>
      <c r="Y341" s="60"/>
    </row>
    <row r="342" spans="1:25" s="57" customFormat="1" ht="16.5" x14ac:dyDescent="0.25">
      <c r="A342" s="4">
        <v>331</v>
      </c>
      <c r="B342" s="1" t="s">
        <v>979</v>
      </c>
      <c r="C342" s="16" t="s">
        <v>1604</v>
      </c>
      <c r="D342" s="1" t="s">
        <v>1639</v>
      </c>
      <c r="E342" s="14">
        <v>43770</v>
      </c>
      <c r="F342" s="14">
        <v>43770</v>
      </c>
      <c r="G342" s="2">
        <v>56</v>
      </c>
      <c r="H342" s="3" t="s">
        <v>1078</v>
      </c>
      <c r="I342" s="3" t="s">
        <v>1335</v>
      </c>
      <c r="J342" s="3" t="s">
        <v>1701</v>
      </c>
      <c r="K342" s="3" t="s">
        <v>1701</v>
      </c>
      <c r="L342" s="3" t="s">
        <v>1701</v>
      </c>
      <c r="M342" s="3" t="s">
        <v>1213</v>
      </c>
      <c r="N342" s="1" t="s">
        <v>1080</v>
      </c>
      <c r="O342" s="3" t="s">
        <v>1701</v>
      </c>
      <c r="P342" s="3" t="s">
        <v>1701</v>
      </c>
      <c r="Q342" s="3" t="s">
        <v>1701</v>
      </c>
      <c r="R342" s="1" t="s">
        <v>1429</v>
      </c>
      <c r="S342" s="1" t="s">
        <v>502</v>
      </c>
      <c r="T342" s="73" t="s">
        <v>1405</v>
      </c>
      <c r="V342" s="60"/>
      <c r="W342" s="60"/>
      <c r="X342" s="60"/>
      <c r="Y342" s="60"/>
    </row>
    <row r="343" spans="1:25" s="57" customFormat="1" ht="16.5" x14ac:dyDescent="0.25">
      <c r="A343" s="4">
        <v>332</v>
      </c>
      <c r="B343" s="1" t="s">
        <v>979</v>
      </c>
      <c r="C343" s="16" t="s">
        <v>1605</v>
      </c>
      <c r="D343" s="1" t="s">
        <v>1639</v>
      </c>
      <c r="E343" s="14">
        <v>43774</v>
      </c>
      <c r="F343" s="14">
        <v>43774</v>
      </c>
      <c r="G343" s="2">
        <v>56</v>
      </c>
      <c r="H343" s="3" t="s">
        <v>1078</v>
      </c>
      <c r="I343" s="3" t="s">
        <v>1701</v>
      </c>
      <c r="J343" s="3" t="s">
        <v>1701</v>
      </c>
      <c r="K343" s="3" t="s">
        <v>1701</v>
      </c>
      <c r="L343" s="3" t="s">
        <v>1701</v>
      </c>
      <c r="M343" s="3" t="s">
        <v>1407</v>
      </c>
      <c r="N343" s="1" t="s">
        <v>1080</v>
      </c>
      <c r="O343" s="3" t="s">
        <v>1701</v>
      </c>
      <c r="P343" s="3" t="s">
        <v>1701</v>
      </c>
      <c r="Q343" s="3" t="s">
        <v>1701</v>
      </c>
      <c r="R343" s="1" t="s">
        <v>1429</v>
      </c>
      <c r="S343" s="1" t="s">
        <v>502</v>
      </c>
      <c r="T343" s="73" t="s">
        <v>1408</v>
      </c>
      <c r="V343" s="60"/>
      <c r="W343" s="60"/>
      <c r="X343" s="60"/>
      <c r="Y343" s="60"/>
    </row>
    <row r="344" spans="1:25" s="57" customFormat="1" ht="16.5" x14ac:dyDescent="0.25">
      <c r="A344" s="4">
        <v>333</v>
      </c>
      <c r="B344" s="1" t="s">
        <v>979</v>
      </c>
      <c r="C344" s="16" t="s">
        <v>1606</v>
      </c>
      <c r="D344" s="1" t="s">
        <v>1639</v>
      </c>
      <c r="E344" s="14">
        <v>43775</v>
      </c>
      <c r="F344" s="14">
        <v>43776</v>
      </c>
      <c r="G344" s="2">
        <v>57</v>
      </c>
      <c r="H344" s="3" t="s">
        <v>1078</v>
      </c>
      <c r="I344" s="3" t="s">
        <v>1701</v>
      </c>
      <c r="J344" s="3" t="s">
        <v>1701</v>
      </c>
      <c r="K344" s="3" t="s">
        <v>1701</v>
      </c>
      <c r="L344" s="3" t="s">
        <v>1701</v>
      </c>
      <c r="M344" s="3" t="s">
        <v>1097</v>
      </c>
      <c r="N344" s="1" t="s">
        <v>1080</v>
      </c>
      <c r="O344" s="3" t="s">
        <v>1701</v>
      </c>
      <c r="P344" s="3" t="s">
        <v>1701</v>
      </c>
      <c r="Q344" s="3" t="s">
        <v>1701</v>
      </c>
      <c r="R344" s="1" t="s">
        <v>1429</v>
      </c>
      <c r="S344" s="1" t="s">
        <v>502</v>
      </c>
      <c r="T344" s="73"/>
      <c r="V344" s="60"/>
      <c r="W344" s="60"/>
      <c r="X344" s="60"/>
      <c r="Y344" s="60"/>
    </row>
    <row r="345" spans="1:25" s="57" customFormat="1" ht="16.5" x14ac:dyDescent="0.25">
      <c r="A345" s="4">
        <v>334</v>
      </c>
      <c r="B345" s="1" t="s">
        <v>979</v>
      </c>
      <c r="C345" s="16" t="s">
        <v>1607</v>
      </c>
      <c r="D345" s="1" t="s">
        <v>1639</v>
      </c>
      <c r="E345" s="14">
        <v>43777</v>
      </c>
      <c r="F345" s="14">
        <v>43777</v>
      </c>
      <c r="G345" s="2">
        <v>57</v>
      </c>
      <c r="H345" s="3" t="s">
        <v>1078</v>
      </c>
      <c r="I345" s="3" t="s">
        <v>1701</v>
      </c>
      <c r="J345" s="3" t="s">
        <v>1701</v>
      </c>
      <c r="K345" s="3" t="s">
        <v>1701</v>
      </c>
      <c r="L345" s="3" t="s">
        <v>1701</v>
      </c>
      <c r="M345" s="3" t="s">
        <v>1279</v>
      </c>
      <c r="N345" s="1" t="s">
        <v>1080</v>
      </c>
      <c r="O345" s="3" t="s">
        <v>1701</v>
      </c>
      <c r="P345" s="3" t="s">
        <v>1701</v>
      </c>
      <c r="Q345" s="3" t="s">
        <v>1701</v>
      </c>
      <c r="R345" s="1" t="s">
        <v>1429</v>
      </c>
      <c r="S345" s="1" t="s">
        <v>502</v>
      </c>
      <c r="T345" s="73"/>
      <c r="V345" s="60"/>
      <c r="W345" s="60"/>
      <c r="X345" s="60"/>
      <c r="Y345" s="60"/>
    </row>
    <row r="346" spans="1:25" s="57" customFormat="1" ht="16.5" x14ac:dyDescent="0.25">
      <c r="A346" s="4">
        <v>335</v>
      </c>
      <c r="B346" s="1" t="s">
        <v>979</v>
      </c>
      <c r="C346" s="16" t="s">
        <v>1608</v>
      </c>
      <c r="D346" s="1" t="s">
        <v>1639</v>
      </c>
      <c r="E346" s="14">
        <v>43781</v>
      </c>
      <c r="F346" s="14">
        <v>43781</v>
      </c>
      <c r="G346" s="2">
        <v>57</v>
      </c>
      <c r="H346" s="3" t="s">
        <v>1078</v>
      </c>
      <c r="I346" s="3" t="s">
        <v>1142</v>
      </c>
      <c r="J346" s="3" t="s">
        <v>1701</v>
      </c>
      <c r="K346" s="3" t="s">
        <v>1701</v>
      </c>
      <c r="L346" s="3" t="s">
        <v>1701</v>
      </c>
      <c r="M346" s="3" t="s">
        <v>1247</v>
      </c>
      <c r="N346" s="1" t="s">
        <v>1080</v>
      </c>
      <c r="O346" s="3" t="s">
        <v>1701</v>
      </c>
      <c r="P346" s="3" t="s">
        <v>1701</v>
      </c>
      <c r="Q346" s="3" t="s">
        <v>1701</v>
      </c>
      <c r="R346" s="1" t="s">
        <v>1429</v>
      </c>
      <c r="S346" s="1" t="s">
        <v>502</v>
      </c>
      <c r="T346" s="73"/>
      <c r="V346" s="60"/>
      <c r="W346" s="60"/>
      <c r="X346" s="60"/>
      <c r="Y346" s="60"/>
    </row>
    <row r="347" spans="1:25" s="57" customFormat="1" ht="16.5" x14ac:dyDescent="0.25">
      <c r="A347" s="4">
        <v>336</v>
      </c>
      <c r="B347" s="1" t="s">
        <v>979</v>
      </c>
      <c r="C347" s="16" t="s">
        <v>1608</v>
      </c>
      <c r="D347" s="1" t="s">
        <v>1639</v>
      </c>
      <c r="E347" s="14">
        <v>43781</v>
      </c>
      <c r="F347" s="14">
        <v>43781</v>
      </c>
      <c r="G347" s="2">
        <v>57</v>
      </c>
      <c r="H347" s="3" t="s">
        <v>1078</v>
      </c>
      <c r="I347" s="3" t="s">
        <v>1145</v>
      </c>
      <c r="J347" s="3" t="s">
        <v>1701</v>
      </c>
      <c r="K347" s="3" t="s">
        <v>1701</v>
      </c>
      <c r="L347" s="3" t="s">
        <v>1701</v>
      </c>
      <c r="M347" s="3" t="s">
        <v>1244</v>
      </c>
      <c r="N347" s="1" t="s">
        <v>1080</v>
      </c>
      <c r="O347" s="3" t="s">
        <v>1701</v>
      </c>
      <c r="P347" s="3" t="s">
        <v>1701</v>
      </c>
      <c r="Q347" s="3" t="s">
        <v>1701</v>
      </c>
      <c r="R347" s="1" t="s">
        <v>1429</v>
      </c>
      <c r="S347" s="1" t="s">
        <v>502</v>
      </c>
      <c r="T347" s="73"/>
      <c r="V347" s="60"/>
      <c r="W347" s="60"/>
      <c r="X347" s="60"/>
      <c r="Y347" s="60"/>
    </row>
    <row r="348" spans="1:25" s="57" customFormat="1" ht="16.5" x14ac:dyDescent="0.25">
      <c r="A348" s="4">
        <v>337</v>
      </c>
      <c r="B348" s="1" t="s">
        <v>979</v>
      </c>
      <c r="C348" s="16" t="s">
        <v>1609</v>
      </c>
      <c r="D348" s="1" t="s">
        <v>1639</v>
      </c>
      <c r="E348" s="14">
        <v>43782</v>
      </c>
      <c r="F348" s="14">
        <v>43782</v>
      </c>
      <c r="G348" s="2">
        <v>57</v>
      </c>
      <c r="H348" s="3" t="s">
        <v>1078</v>
      </c>
      <c r="I348" s="3" t="s">
        <v>1701</v>
      </c>
      <c r="J348" s="3" t="s">
        <v>1701</v>
      </c>
      <c r="K348" s="3" t="s">
        <v>1701</v>
      </c>
      <c r="L348" s="3" t="s">
        <v>1701</v>
      </c>
      <c r="M348" s="3" t="s">
        <v>1342</v>
      </c>
      <c r="N348" s="1" t="s">
        <v>1080</v>
      </c>
      <c r="O348" s="3" t="s">
        <v>1701</v>
      </c>
      <c r="P348" s="3" t="s">
        <v>1701</v>
      </c>
      <c r="Q348" s="3" t="s">
        <v>1701</v>
      </c>
      <c r="R348" s="1" t="s">
        <v>1429</v>
      </c>
      <c r="S348" s="1" t="s">
        <v>502</v>
      </c>
      <c r="T348" s="73" t="s">
        <v>1409</v>
      </c>
      <c r="V348" s="60"/>
      <c r="W348" s="60"/>
      <c r="X348" s="60"/>
      <c r="Y348" s="60"/>
    </row>
    <row r="349" spans="1:25" s="57" customFormat="1" ht="27" x14ac:dyDescent="0.25">
      <c r="A349" s="4">
        <v>338</v>
      </c>
      <c r="B349" s="1" t="s">
        <v>979</v>
      </c>
      <c r="C349" s="16" t="s">
        <v>1610</v>
      </c>
      <c r="D349" s="1" t="s">
        <v>1639</v>
      </c>
      <c r="E349" s="14">
        <v>43783</v>
      </c>
      <c r="F349" s="14">
        <v>43784</v>
      </c>
      <c r="G349" s="2">
        <v>57</v>
      </c>
      <c r="H349" s="3" t="s">
        <v>1078</v>
      </c>
      <c r="I349" s="3" t="s">
        <v>1701</v>
      </c>
      <c r="J349" s="3" t="s">
        <v>1701</v>
      </c>
      <c r="K349" s="3" t="s">
        <v>1701</v>
      </c>
      <c r="L349" s="3" t="s">
        <v>1701</v>
      </c>
      <c r="M349" s="3" t="s">
        <v>1387</v>
      </c>
      <c r="N349" s="1" t="s">
        <v>1080</v>
      </c>
      <c r="O349" s="3" t="s">
        <v>1701</v>
      </c>
      <c r="P349" s="3" t="s">
        <v>1701</v>
      </c>
      <c r="Q349" s="3" t="s">
        <v>1701</v>
      </c>
      <c r="R349" s="1" t="s">
        <v>1429</v>
      </c>
      <c r="S349" s="1" t="s">
        <v>502</v>
      </c>
      <c r="T349" s="73" t="s">
        <v>1410</v>
      </c>
      <c r="V349" s="60"/>
      <c r="W349" s="60"/>
      <c r="X349" s="60"/>
      <c r="Y349" s="60"/>
    </row>
    <row r="350" spans="1:25" s="57" customFormat="1" ht="16.5" x14ac:dyDescent="0.25">
      <c r="A350" s="4">
        <v>339</v>
      </c>
      <c r="B350" s="1" t="s">
        <v>979</v>
      </c>
      <c r="C350" s="16" t="s">
        <v>1611</v>
      </c>
      <c r="D350" s="1" t="s">
        <v>1639</v>
      </c>
      <c r="E350" s="14">
        <v>43787</v>
      </c>
      <c r="F350" s="14">
        <v>43787</v>
      </c>
      <c r="G350" s="2">
        <v>58</v>
      </c>
      <c r="H350" s="3" t="s">
        <v>1078</v>
      </c>
      <c r="I350" s="3" t="s">
        <v>1701</v>
      </c>
      <c r="J350" s="3" t="s">
        <v>1701</v>
      </c>
      <c r="K350" s="3" t="s">
        <v>1701</v>
      </c>
      <c r="L350" s="3" t="s">
        <v>1701</v>
      </c>
      <c r="M350" s="3" t="s">
        <v>1260</v>
      </c>
      <c r="N350" s="1" t="s">
        <v>1080</v>
      </c>
      <c r="O350" s="3" t="s">
        <v>1701</v>
      </c>
      <c r="P350" s="3" t="s">
        <v>1701</v>
      </c>
      <c r="Q350" s="3" t="s">
        <v>1701</v>
      </c>
      <c r="R350" s="1" t="s">
        <v>1429</v>
      </c>
      <c r="S350" s="1" t="s">
        <v>502</v>
      </c>
      <c r="T350" s="73"/>
      <c r="V350" s="60"/>
      <c r="W350" s="60"/>
      <c r="X350" s="60"/>
      <c r="Y350" s="60"/>
    </row>
    <row r="351" spans="1:25" s="57" customFormat="1" ht="16.5" x14ac:dyDescent="0.25">
      <c r="A351" s="4">
        <v>340</v>
      </c>
      <c r="B351" s="1" t="s">
        <v>979</v>
      </c>
      <c r="C351" s="16" t="s">
        <v>1612</v>
      </c>
      <c r="D351" s="1" t="s">
        <v>1639</v>
      </c>
      <c r="E351" s="14">
        <v>43788</v>
      </c>
      <c r="F351" s="14">
        <v>43788</v>
      </c>
      <c r="G351" s="2">
        <v>58</v>
      </c>
      <c r="H351" s="3" t="s">
        <v>1078</v>
      </c>
      <c r="I351" s="3" t="s">
        <v>1701</v>
      </c>
      <c r="J351" s="3" t="s">
        <v>1701</v>
      </c>
      <c r="K351" s="3" t="s">
        <v>1701</v>
      </c>
      <c r="L351" s="3" t="s">
        <v>1701</v>
      </c>
      <c r="M351" s="3" t="s">
        <v>1411</v>
      </c>
      <c r="N351" s="1" t="s">
        <v>1080</v>
      </c>
      <c r="O351" s="3" t="s">
        <v>1701</v>
      </c>
      <c r="P351" s="3" t="s">
        <v>1701</v>
      </c>
      <c r="Q351" s="3" t="s">
        <v>1701</v>
      </c>
      <c r="R351" s="1" t="s">
        <v>1429</v>
      </c>
      <c r="S351" s="1" t="s">
        <v>502</v>
      </c>
      <c r="T351" s="73"/>
      <c r="V351" s="60"/>
      <c r="W351" s="60"/>
      <c r="X351" s="60"/>
      <c r="Y351" s="60"/>
    </row>
    <row r="352" spans="1:25" s="57" customFormat="1" ht="16.5" x14ac:dyDescent="0.25">
      <c r="A352" s="4">
        <v>341</v>
      </c>
      <c r="B352" s="1" t="s">
        <v>979</v>
      </c>
      <c r="C352" s="16" t="s">
        <v>1613</v>
      </c>
      <c r="D352" s="1" t="s">
        <v>1639</v>
      </c>
      <c r="E352" s="14">
        <v>43789</v>
      </c>
      <c r="F352" s="14">
        <v>43789</v>
      </c>
      <c r="G352" s="2">
        <v>58</v>
      </c>
      <c r="H352" s="3" t="s">
        <v>1078</v>
      </c>
      <c r="I352" s="3" t="s">
        <v>1189</v>
      </c>
      <c r="J352" s="3" t="s">
        <v>1701</v>
      </c>
      <c r="K352" s="3" t="s">
        <v>1701</v>
      </c>
      <c r="L352" s="3" t="s">
        <v>1701</v>
      </c>
      <c r="M352" s="3" t="s">
        <v>1311</v>
      </c>
      <c r="N352" s="1" t="s">
        <v>1080</v>
      </c>
      <c r="O352" s="3" t="s">
        <v>1701</v>
      </c>
      <c r="P352" s="3" t="s">
        <v>1701</v>
      </c>
      <c r="Q352" s="3" t="s">
        <v>1701</v>
      </c>
      <c r="R352" s="1" t="s">
        <v>1429</v>
      </c>
      <c r="S352" s="1" t="s">
        <v>502</v>
      </c>
      <c r="T352" s="73"/>
      <c r="V352" s="60"/>
      <c r="W352" s="60"/>
      <c r="X352" s="60"/>
      <c r="Y352" s="60"/>
    </row>
    <row r="353" spans="1:25" s="57" customFormat="1" ht="16.5" x14ac:dyDescent="0.25">
      <c r="A353" s="4">
        <v>342</v>
      </c>
      <c r="B353" s="1" t="s">
        <v>979</v>
      </c>
      <c r="C353" s="16" t="s">
        <v>1613</v>
      </c>
      <c r="D353" s="1" t="s">
        <v>1639</v>
      </c>
      <c r="E353" s="14">
        <v>43789</v>
      </c>
      <c r="F353" s="14">
        <v>43789</v>
      </c>
      <c r="G353" s="2">
        <v>58</v>
      </c>
      <c r="H353" s="3" t="s">
        <v>1078</v>
      </c>
      <c r="I353" s="3" t="s">
        <v>1192</v>
      </c>
      <c r="J353" s="3" t="s">
        <v>1701</v>
      </c>
      <c r="K353" s="3" t="s">
        <v>1701</v>
      </c>
      <c r="L353" s="3" t="s">
        <v>1701</v>
      </c>
      <c r="M353" s="3" t="s">
        <v>1176</v>
      </c>
      <c r="N353" s="1" t="s">
        <v>1080</v>
      </c>
      <c r="O353" s="3" t="s">
        <v>1701</v>
      </c>
      <c r="P353" s="3" t="s">
        <v>1701</v>
      </c>
      <c r="Q353" s="3" t="s">
        <v>1701</v>
      </c>
      <c r="R353" s="1" t="s">
        <v>1429</v>
      </c>
      <c r="S353" s="1" t="s">
        <v>502</v>
      </c>
      <c r="T353" s="73"/>
      <c r="V353" s="60"/>
      <c r="W353" s="60"/>
      <c r="X353" s="60"/>
      <c r="Y353" s="60"/>
    </row>
    <row r="354" spans="1:25" s="57" customFormat="1" ht="16.5" x14ac:dyDescent="0.25">
      <c r="A354" s="4">
        <v>343</v>
      </c>
      <c r="B354" s="1" t="s">
        <v>979</v>
      </c>
      <c r="C354" s="16" t="s">
        <v>1613</v>
      </c>
      <c r="D354" s="1" t="s">
        <v>1639</v>
      </c>
      <c r="E354" s="14">
        <v>43789</v>
      </c>
      <c r="F354" s="14">
        <v>43789</v>
      </c>
      <c r="G354" s="2">
        <v>58</v>
      </c>
      <c r="H354" s="3" t="s">
        <v>1078</v>
      </c>
      <c r="I354" s="3" t="s">
        <v>1194</v>
      </c>
      <c r="J354" s="3" t="s">
        <v>1701</v>
      </c>
      <c r="K354" s="3" t="s">
        <v>1701</v>
      </c>
      <c r="L354" s="3" t="s">
        <v>1701</v>
      </c>
      <c r="M354" s="3" t="s">
        <v>1105</v>
      </c>
      <c r="N354" s="1" t="s">
        <v>1080</v>
      </c>
      <c r="O354" s="3" t="s">
        <v>1701</v>
      </c>
      <c r="P354" s="3" t="s">
        <v>1701</v>
      </c>
      <c r="Q354" s="3" t="s">
        <v>1701</v>
      </c>
      <c r="R354" s="1" t="s">
        <v>1429</v>
      </c>
      <c r="S354" s="1" t="s">
        <v>502</v>
      </c>
      <c r="T354" s="73"/>
      <c r="V354" s="60"/>
      <c r="W354" s="60"/>
      <c r="X354" s="60"/>
      <c r="Y354" s="60"/>
    </row>
    <row r="355" spans="1:25" s="57" customFormat="1" ht="16.5" x14ac:dyDescent="0.25">
      <c r="A355" s="4">
        <v>344</v>
      </c>
      <c r="B355" s="1" t="s">
        <v>979</v>
      </c>
      <c r="C355" s="16" t="s">
        <v>1613</v>
      </c>
      <c r="D355" s="1" t="s">
        <v>1639</v>
      </c>
      <c r="E355" s="14">
        <v>43789</v>
      </c>
      <c r="F355" s="14">
        <v>43789</v>
      </c>
      <c r="G355" s="2">
        <v>58</v>
      </c>
      <c r="H355" s="3" t="s">
        <v>1078</v>
      </c>
      <c r="I355" s="3" t="s">
        <v>1195</v>
      </c>
      <c r="J355" s="3" t="s">
        <v>1701</v>
      </c>
      <c r="K355" s="3" t="s">
        <v>1701</v>
      </c>
      <c r="L355" s="3" t="s">
        <v>1701</v>
      </c>
      <c r="M355" s="3" t="s">
        <v>1208</v>
      </c>
      <c r="N355" s="1" t="s">
        <v>1080</v>
      </c>
      <c r="O355" s="3" t="s">
        <v>1701</v>
      </c>
      <c r="P355" s="3" t="s">
        <v>1701</v>
      </c>
      <c r="Q355" s="3" t="s">
        <v>1701</v>
      </c>
      <c r="R355" s="1" t="s">
        <v>1429</v>
      </c>
      <c r="S355" s="1" t="s">
        <v>502</v>
      </c>
      <c r="T355" s="73"/>
      <c r="V355" s="60"/>
      <c r="W355" s="60"/>
      <c r="X355" s="60"/>
      <c r="Y355" s="60"/>
    </row>
    <row r="356" spans="1:25" s="57" customFormat="1" ht="16.5" x14ac:dyDescent="0.25">
      <c r="A356" s="4">
        <v>345</v>
      </c>
      <c r="B356" s="1" t="s">
        <v>979</v>
      </c>
      <c r="C356" s="16" t="s">
        <v>1613</v>
      </c>
      <c r="D356" s="1" t="s">
        <v>1639</v>
      </c>
      <c r="E356" s="14">
        <v>43789</v>
      </c>
      <c r="F356" s="14">
        <v>43789</v>
      </c>
      <c r="G356" s="2">
        <v>59</v>
      </c>
      <c r="H356" s="3" t="s">
        <v>1078</v>
      </c>
      <c r="I356" s="3" t="s">
        <v>1196</v>
      </c>
      <c r="J356" s="3" t="s">
        <v>1701</v>
      </c>
      <c r="K356" s="3" t="s">
        <v>1701</v>
      </c>
      <c r="L356" s="3" t="s">
        <v>1701</v>
      </c>
      <c r="M356" s="3" t="s">
        <v>1114</v>
      </c>
      <c r="N356" s="1" t="s">
        <v>1080</v>
      </c>
      <c r="O356" s="3" t="s">
        <v>1701</v>
      </c>
      <c r="P356" s="3" t="s">
        <v>1701</v>
      </c>
      <c r="Q356" s="3" t="s">
        <v>1701</v>
      </c>
      <c r="R356" s="1" t="s">
        <v>1429</v>
      </c>
      <c r="S356" s="1" t="s">
        <v>502</v>
      </c>
      <c r="T356" s="73"/>
      <c r="V356" s="60"/>
      <c r="W356" s="60"/>
      <c r="X356" s="60"/>
      <c r="Y356" s="60"/>
    </row>
    <row r="357" spans="1:25" s="57" customFormat="1" ht="16.5" x14ac:dyDescent="0.25">
      <c r="A357" s="4">
        <v>346</v>
      </c>
      <c r="B357" s="1" t="s">
        <v>979</v>
      </c>
      <c r="C357" s="16" t="s">
        <v>1614</v>
      </c>
      <c r="D357" s="1" t="s">
        <v>1639</v>
      </c>
      <c r="E357" s="14">
        <v>43790</v>
      </c>
      <c r="F357" s="14">
        <v>43791</v>
      </c>
      <c r="G357" s="2">
        <v>59</v>
      </c>
      <c r="H357" s="3" t="s">
        <v>1078</v>
      </c>
      <c r="I357" s="3" t="s">
        <v>1701</v>
      </c>
      <c r="J357" s="3" t="s">
        <v>1701</v>
      </c>
      <c r="K357" s="3" t="s">
        <v>1701</v>
      </c>
      <c r="L357" s="3" t="s">
        <v>1701</v>
      </c>
      <c r="M357" s="3" t="s">
        <v>1412</v>
      </c>
      <c r="N357" s="1" t="s">
        <v>1080</v>
      </c>
      <c r="O357" s="3" t="s">
        <v>1701</v>
      </c>
      <c r="P357" s="3" t="s">
        <v>1701</v>
      </c>
      <c r="Q357" s="3" t="s">
        <v>1701</v>
      </c>
      <c r="R357" s="1" t="s">
        <v>1429</v>
      </c>
      <c r="S357" s="1" t="s">
        <v>502</v>
      </c>
      <c r="T357" s="73" t="s">
        <v>1413</v>
      </c>
      <c r="V357" s="60"/>
      <c r="W357" s="60"/>
      <c r="X357" s="60"/>
      <c r="Y357" s="60"/>
    </row>
    <row r="358" spans="1:25" s="57" customFormat="1" ht="16.5" x14ac:dyDescent="0.25">
      <c r="A358" s="4">
        <v>347</v>
      </c>
      <c r="B358" s="1" t="s">
        <v>979</v>
      </c>
      <c r="C358" s="16" t="s">
        <v>1615</v>
      </c>
      <c r="D358" s="1" t="s">
        <v>1639</v>
      </c>
      <c r="E358" s="14">
        <v>43794</v>
      </c>
      <c r="F358" s="14">
        <v>43794</v>
      </c>
      <c r="G358" s="2">
        <v>59</v>
      </c>
      <c r="H358" s="3" t="s">
        <v>1078</v>
      </c>
      <c r="I358" s="3" t="s">
        <v>1701</v>
      </c>
      <c r="J358" s="3" t="s">
        <v>1701</v>
      </c>
      <c r="K358" s="3" t="s">
        <v>1701</v>
      </c>
      <c r="L358" s="3" t="s">
        <v>1701</v>
      </c>
      <c r="M358" s="3" t="s">
        <v>1116</v>
      </c>
      <c r="N358" s="1" t="s">
        <v>1080</v>
      </c>
      <c r="O358" s="3" t="s">
        <v>1701</v>
      </c>
      <c r="P358" s="3" t="s">
        <v>1701</v>
      </c>
      <c r="Q358" s="3" t="s">
        <v>1701</v>
      </c>
      <c r="R358" s="1" t="s">
        <v>1429</v>
      </c>
      <c r="S358" s="1" t="s">
        <v>502</v>
      </c>
      <c r="T358" s="73" t="s">
        <v>1414</v>
      </c>
      <c r="V358" s="60"/>
      <c r="W358" s="60"/>
      <c r="X358" s="60"/>
      <c r="Y358" s="60"/>
    </row>
    <row r="359" spans="1:25" s="57" customFormat="1" ht="16.5" x14ac:dyDescent="0.25">
      <c r="A359" s="4">
        <v>348</v>
      </c>
      <c r="B359" s="1" t="s">
        <v>979</v>
      </c>
      <c r="C359" s="16" t="s">
        <v>1616</v>
      </c>
      <c r="D359" s="1" t="s">
        <v>1639</v>
      </c>
      <c r="E359" s="14">
        <v>43795</v>
      </c>
      <c r="F359" s="14">
        <v>43796</v>
      </c>
      <c r="G359" s="2">
        <v>59</v>
      </c>
      <c r="H359" s="3" t="s">
        <v>1078</v>
      </c>
      <c r="I359" s="3" t="s">
        <v>1701</v>
      </c>
      <c r="J359" s="3" t="s">
        <v>1701</v>
      </c>
      <c r="K359" s="3" t="s">
        <v>1701</v>
      </c>
      <c r="L359" s="3" t="s">
        <v>1701</v>
      </c>
      <c r="M359" s="3" t="s">
        <v>1366</v>
      </c>
      <c r="N359" s="1" t="s">
        <v>1080</v>
      </c>
      <c r="O359" s="3" t="s">
        <v>1701</v>
      </c>
      <c r="P359" s="3" t="s">
        <v>1701</v>
      </c>
      <c r="Q359" s="3" t="s">
        <v>1701</v>
      </c>
      <c r="R359" s="1" t="s">
        <v>1429</v>
      </c>
      <c r="S359" s="1" t="s">
        <v>502</v>
      </c>
      <c r="T359" s="73"/>
      <c r="V359" s="60"/>
      <c r="W359" s="60"/>
      <c r="X359" s="60"/>
      <c r="Y359" s="60"/>
    </row>
    <row r="360" spans="1:25" s="57" customFormat="1" ht="16.5" x14ac:dyDescent="0.25">
      <c r="A360" s="4">
        <v>349</v>
      </c>
      <c r="B360" s="1" t="s">
        <v>979</v>
      </c>
      <c r="C360" s="16" t="s">
        <v>1617</v>
      </c>
      <c r="D360" s="1" t="s">
        <v>1639</v>
      </c>
      <c r="E360" s="14">
        <v>43797</v>
      </c>
      <c r="F360" s="14">
        <v>43797</v>
      </c>
      <c r="G360" s="2">
        <v>59</v>
      </c>
      <c r="H360" s="3" t="s">
        <v>1078</v>
      </c>
      <c r="I360" s="3" t="s">
        <v>1701</v>
      </c>
      <c r="J360" s="3" t="s">
        <v>1701</v>
      </c>
      <c r="K360" s="3" t="s">
        <v>1701</v>
      </c>
      <c r="L360" s="3" t="s">
        <v>1701</v>
      </c>
      <c r="M360" s="3" t="s">
        <v>1271</v>
      </c>
      <c r="N360" s="1" t="s">
        <v>1080</v>
      </c>
      <c r="O360" s="3" t="s">
        <v>1701</v>
      </c>
      <c r="P360" s="3" t="s">
        <v>1701</v>
      </c>
      <c r="Q360" s="3" t="s">
        <v>1701</v>
      </c>
      <c r="R360" s="1" t="s">
        <v>1429</v>
      </c>
      <c r="S360" s="1" t="s">
        <v>502</v>
      </c>
      <c r="T360" s="73" t="s">
        <v>1415</v>
      </c>
      <c r="V360" s="60"/>
      <c r="W360" s="60"/>
      <c r="X360" s="60"/>
      <c r="Y360" s="60"/>
    </row>
    <row r="361" spans="1:25" s="57" customFormat="1" ht="16.5" x14ac:dyDescent="0.25">
      <c r="A361" s="4">
        <v>350</v>
      </c>
      <c r="B361" s="1" t="s">
        <v>979</v>
      </c>
      <c r="C361" s="16" t="s">
        <v>1618</v>
      </c>
      <c r="D361" s="1" t="s">
        <v>1639</v>
      </c>
      <c r="E361" s="14">
        <v>43798</v>
      </c>
      <c r="F361" s="14">
        <v>43798</v>
      </c>
      <c r="G361" s="2">
        <v>59</v>
      </c>
      <c r="H361" s="3" t="s">
        <v>1078</v>
      </c>
      <c r="I361" s="3" t="s">
        <v>1171</v>
      </c>
      <c r="J361" s="3" t="s">
        <v>1701</v>
      </c>
      <c r="K361" s="3" t="s">
        <v>1701</v>
      </c>
      <c r="L361" s="3" t="s">
        <v>1701</v>
      </c>
      <c r="M361" s="3" t="s">
        <v>1406</v>
      </c>
      <c r="N361" s="1" t="s">
        <v>1080</v>
      </c>
      <c r="O361" s="3" t="s">
        <v>1701</v>
      </c>
      <c r="P361" s="3" t="s">
        <v>1701</v>
      </c>
      <c r="Q361" s="3" t="s">
        <v>1701</v>
      </c>
      <c r="R361" s="1" t="s">
        <v>1429</v>
      </c>
      <c r="S361" s="1" t="s">
        <v>502</v>
      </c>
      <c r="T361" s="73" t="s">
        <v>1416</v>
      </c>
      <c r="V361" s="60"/>
      <c r="W361" s="60"/>
      <c r="X361" s="60"/>
      <c r="Y361" s="60"/>
    </row>
    <row r="362" spans="1:25" s="57" customFormat="1" ht="16.5" x14ac:dyDescent="0.25">
      <c r="A362" s="4">
        <v>351</v>
      </c>
      <c r="B362" s="1" t="s">
        <v>979</v>
      </c>
      <c r="C362" s="16" t="s">
        <v>1618</v>
      </c>
      <c r="D362" s="1" t="s">
        <v>1639</v>
      </c>
      <c r="E362" s="14">
        <v>43798</v>
      </c>
      <c r="F362" s="14">
        <v>43798</v>
      </c>
      <c r="G362" s="2">
        <v>60</v>
      </c>
      <c r="H362" s="3" t="s">
        <v>1078</v>
      </c>
      <c r="I362" s="3" t="s">
        <v>1174</v>
      </c>
      <c r="J362" s="3" t="s">
        <v>1701</v>
      </c>
      <c r="K362" s="3" t="s">
        <v>1701</v>
      </c>
      <c r="L362" s="3" t="s">
        <v>1701</v>
      </c>
      <c r="M362" s="3" t="s">
        <v>1398</v>
      </c>
      <c r="N362" s="1" t="s">
        <v>1080</v>
      </c>
      <c r="O362" s="3" t="s">
        <v>1701</v>
      </c>
      <c r="P362" s="3" t="s">
        <v>1701</v>
      </c>
      <c r="Q362" s="3" t="s">
        <v>1701</v>
      </c>
      <c r="R362" s="1" t="s">
        <v>1429</v>
      </c>
      <c r="S362" s="1" t="s">
        <v>502</v>
      </c>
      <c r="T362" s="73" t="s">
        <v>1416</v>
      </c>
      <c r="V362" s="60"/>
      <c r="W362" s="60"/>
      <c r="X362" s="60"/>
      <c r="Y362" s="60"/>
    </row>
    <row r="363" spans="1:25" s="57" customFormat="1" ht="16.5" x14ac:dyDescent="0.25">
      <c r="A363" s="4">
        <v>352</v>
      </c>
      <c r="B363" s="1" t="s">
        <v>979</v>
      </c>
      <c r="C363" s="16" t="s">
        <v>1618</v>
      </c>
      <c r="D363" s="1" t="s">
        <v>1639</v>
      </c>
      <c r="E363" s="14">
        <v>43798</v>
      </c>
      <c r="F363" s="14">
        <v>43798</v>
      </c>
      <c r="G363" s="2">
        <v>60</v>
      </c>
      <c r="H363" s="3" t="s">
        <v>1078</v>
      </c>
      <c r="I363" s="3" t="s">
        <v>1175</v>
      </c>
      <c r="J363" s="3" t="s">
        <v>1701</v>
      </c>
      <c r="K363" s="3" t="s">
        <v>1701</v>
      </c>
      <c r="L363" s="3" t="s">
        <v>1701</v>
      </c>
      <c r="M363" s="3" t="s">
        <v>1395</v>
      </c>
      <c r="N363" s="1" t="s">
        <v>1080</v>
      </c>
      <c r="O363" s="3" t="s">
        <v>1701</v>
      </c>
      <c r="P363" s="3" t="s">
        <v>1701</v>
      </c>
      <c r="Q363" s="3" t="s">
        <v>1701</v>
      </c>
      <c r="R363" s="1" t="s">
        <v>1429</v>
      </c>
      <c r="S363" s="1" t="s">
        <v>502</v>
      </c>
      <c r="T363" s="73" t="s">
        <v>1416</v>
      </c>
      <c r="V363" s="60"/>
      <c r="W363" s="60"/>
      <c r="X363" s="60"/>
      <c r="Y363" s="60"/>
    </row>
    <row r="364" spans="1:25" s="57" customFormat="1" ht="16.5" x14ac:dyDescent="0.25">
      <c r="A364" s="4">
        <v>353</v>
      </c>
      <c r="B364" s="1" t="s">
        <v>979</v>
      </c>
      <c r="C364" s="16" t="s">
        <v>1619</v>
      </c>
      <c r="D364" s="1" t="s">
        <v>1639</v>
      </c>
      <c r="E364" s="14">
        <v>43801</v>
      </c>
      <c r="F364" s="14">
        <v>43801</v>
      </c>
      <c r="G364" s="2">
        <v>60</v>
      </c>
      <c r="H364" s="3" t="s">
        <v>1078</v>
      </c>
      <c r="I364" s="3" t="s">
        <v>1701</v>
      </c>
      <c r="J364" s="3" t="s">
        <v>1701</v>
      </c>
      <c r="K364" s="3" t="s">
        <v>1701</v>
      </c>
      <c r="L364" s="3" t="s">
        <v>1701</v>
      </c>
      <c r="M364" s="3" t="s">
        <v>1179</v>
      </c>
      <c r="N364" s="1" t="s">
        <v>1080</v>
      </c>
      <c r="O364" s="3" t="s">
        <v>1701</v>
      </c>
      <c r="P364" s="3" t="s">
        <v>1701</v>
      </c>
      <c r="Q364" s="3" t="s">
        <v>1701</v>
      </c>
      <c r="R364" s="1" t="s">
        <v>1429</v>
      </c>
      <c r="S364" s="1" t="s">
        <v>502</v>
      </c>
      <c r="T364" s="73"/>
      <c r="V364" s="60"/>
      <c r="W364" s="60"/>
      <c r="X364" s="60"/>
      <c r="Y364" s="60"/>
    </row>
    <row r="365" spans="1:25" s="57" customFormat="1" ht="16.5" x14ac:dyDescent="0.25">
      <c r="A365" s="4">
        <v>354</v>
      </c>
      <c r="B365" s="1" t="s">
        <v>979</v>
      </c>
      <c r="C365" s="16" t="s">
        <v>1620</v>
      </c>
      <c r="D365" s="1" t="s">
        <v>1639</v>
      </c>
      <c r="E365" s="14">
        <v>43802</v>
      </c>
      <c r="F365" s="14">
        <v>43802</v>
      </c>
      <c r="G365" s="2">
        <v>60</v>
      </c>
      <c r="H365" s="3" t="s">
        <v>1078</v>
      </c>
      <c r="I365" s="3" t="s">
        <v>1701</v>
      </c>
      <c r="J365" s="3" t="s">
        <v>1701</v>
      </c>
      <c r="K365" s="3" t="s">
        <v>1701</v>
      </c>
      <c r="L365" s="3" t="s">
        <v>1701</v>
      </c>
      <c r="M365" s="3" t="s">
        <v>1377</v>
      </c>
      <c r="N365" s="1" t="s">
        <v>1080</v>
      </c>
      <c r="O365" s="3" t="s">
        <v>1701</v>
      </c>
      <c r="P365" s="3" t="s">
        <v>1701</v>
      </c>
      <c r="Q365" s="3" t="s">
        <v>1701</v>
      </c>
      <c r="R365" s="1" t="s">
        <v>1429</v>
      </c>
      <c r="S365" s="1" t="s">
        <v>502</v>
      </c>
      <c r="T365" s="73" t="s">
        <v>1417</v>
      </c>
      <c r="V365" s="60"/>
      <c r="W365" s="60"/>
      <c r="X365" s="60"/>
      <c r="Y365" s="60"/>
    </row>
    <row r="366" spans="1:25" s="57" customFormat="1" ht="16.5" x14ac:dyDescent="0.25">
      <c r="A366" s="4">
        <v>355</v>
      </c>
      <c r="B366" s="1" t="s">
        <v>979</v>
      </c>
      <c r="C366" s="16" t="s">
        <v>1621</v>
      </c>
      <c r="D366" s="1" t="s">
        <v>1639</v>
      </c>
      <c r="E366" s="14">
        <v>43803</v>
      </c>
      <c r="F366" s="14">
        <v>43803</v>
      </c>
      <c r="G366" s="2">
        <v>60</v>
      </c>
      <c r="H366" s="3" t="s">
        <v>1078</v>
      </c>
      <c r="I366" s="3" t="s">
        <v>1142</v>
      </c>
      <c r="J366" s="3" t="s">
        <v>1701</v>
      </c>
      <c r="K366" s="3" t="s">
        <v>1701</v>
      </c>
      <c r="L366" s="3" t="s">
        <v>1701</v>
      </c>
      <c r="M366" s="3" t="s">
        <v>1235</v>
      </c>
      <c r="N366" s="1" t="s">
        <v>1080</v>
      </c>
      <c r="O366" s="3" t="s">
        <v>1701</v>
      </c>
      <c r="P366" s="3" t="s">
        <v>1701</v>
      </c>
      <c r="Q366" s="3" t="s">
        <v>1701</v>
      </c>
      <c r="R366" s="1" t="s">
        <v>1429</v>
      </c>
      <c r="S366" s="1" t="s">
        <v>502</v>
      </c>
      <c r="T366" s="73"/>
      <c r="V366" s="60"/>
      <c r="W366" s="60"/>
      <c r="X366" s="60"/>
      <c r="Y366" s="60"/>
    </row>
    <row r="367" spans="1:25" s="57" customFormat="1" ht="16.5" x14ac:dyDescent="0.25">
      <c r="A367" s="4">
        <v>356</v>
      </c>
      <c r="B367" s="1" t="s">
        <v>979</v>
      </c>
      <c r="C367" s="16" t="s">
        <v>1621</v>
      </c>
      <c r="D367" s="1" t="s">
        <v>1639</v>
      </c>
      <c r="E367" s="14">
        <v>43803</v>
      </c>
      <c r="F367" s="14">
        <v>43803</v>
      </c>
      <c r="G367" s="2">
        <v>60</v>
      </c>
      <c r="H367" s="3" t="s">
        <v>1078</v>
      </c>
      <c r="I367" s="3" t="s">
        <v>1145</v>
      </c>
      <c r="J367" s="3" t="s">
        <v>1701</v>
      </c>
      <c r="K367" s="3" t="s">
        <v>1701</v>
      </c>
      <c r="L367" s="3" t="s">
        <v>1701</v>
      </c>
      <c r="M367" s="3" t="s">
        <v>1215</v>
      </c>
      <c r="N367" s="1" t="s">
        <v>1080</v>
      </c>
      <c r="O367" s="3" t="s">
        <v>1701</v>
      </c>
      <c r="P367" s="3" t="s">
        <v>1701</v>
      </c>
      <c r="Q367" s="3" t="s">
        <v>1701</v>
      </c>
      <c r="R367" s="1" t="s">
        <v>1429</v>
      </c>
      <c r="S367" s="1" t="s">
        <v>502</v>
      </c>
      <c r="T367" s="73"/>
      <c r="V367" s="60"/>
      <c r="W367" s="60"/>
      <c r="X367" s="60"/>
      <c r="Y367" s="60"/>
    </row>
    <row r="368" spans="1:25" s="57" customFormat="1" ht="16.5" x14ac:dyDescent="0.25">
      <c r="A368" s="4">
        <v>357</v>
      </c>
      <c r="B368" s="1" t="s">
        <v>979</v>
      </c>
      <c r="C368" s="16" t="s">
        <v>1622</v>
      </c>
      <c r="D368" s="1" t="s">
        <v>1639</v>
      </c>
      <c r="E368" s="14">
        <v>43804</v>
      </c>
      <c r="F368" s="14">
        <v>43804</v>
      </c>
      <c r="G368" s="2">
        <v>61</v>
      </c>
      <c r="H368" s="3" t="s">
        <v>1078</v>
      </c>
      <c r="I368" s="3" t="s">
        <v>1142</v>
      </c>
      <c r="J368" s="3" t="s">
        <v>1701</v>
      </c>
      <c r="K368" s="3" t="s">
        <v>1701</v>
      </c>
      <c r="L368" s="3" t="s">
        <v>1701</v>
      </c>
      <c r="M368" s="3" t="s">
        <v>1274</v>
      </c>
      <c r="N368" s="1" t="s">
        <v>1080</v>
      </c>
      <c r="O368" s="3" t="s">
        <v>1701</v>
      </c>
      <c r="P368" s="3" t="s">
        <v>1701</v>
      </c>
      <c r="Q368" s="3" t="s">
        <v>1701</v>
      </c>
      <c r="R368" s="1" t="s">
        <v>1429</v>
      </c>
      <c r="S368" s="1" t="s">
        <v>502</v>
      </c>
      <c r="T368" s="73" t="s">
        <v>1418</v>
      </c>
      <c r="V368" s="60"/>
      <c r="W368" s="60"/>
      <c r="X368" s="60"/>
      <c r="Y368" s="60"/>
    </row>
    <row r="369" spans="1:25" s="57" customFormat="1" ht="16.5" x14ac:dyDescent="0.25">
      <c r="A369" s="4">
        <v>358</v>
      </c>
      <c r="B369" s="1" t="s">
        <v>979</v>
      </c>
      <c r="C369" s="16" t="s">
        <v>1622</v>
      </c>
      <c r="D369" s="1" t="s">
        <v>1639</v>
      </c>
      <c r="E369" s="14">
        <v>43804</v>
      </c>
      <c r="F369" s="14">
        <v>43804</v>
      </c>
      <c r="G369" s="2">
        <v>61</v>
      </c>
      <c r="H369" s="3" t="s">
        <v>1078</v>
      </c>
      <c r="I369" s="3" t="s">
        <v>1145</v>
      </c>
      <c r="J369" s="3" t="s">
        <v>1701</v>
      </c>
      <c r="K369" s="3" t="s">
        <v>1701</v>
      </c>
      <c r="L369" s="3" t="s">
        <v>1701</v>
      </c>
      <c r="M369" s="3" t="s">
        <v>1116</v>
      </c>
      <c r="N369" s="1" t="s">
        <v>1080</v>
      </c>
      <c r="O369" s="3" t="s">
        <v>1701</v>
      </c>
      <c r="P369" s="3" t="s">
        <v>1701</v>
      </c>
      <c r="Q369" s="3" t="s">
        <v>1701</v>
      </c>
      <c r="R369" s="1" t="s">
        <v>1429</v>
      </c>
      <c r="S369" s="1" t="s">
        <v>502</v>
      </c>
      <c r="T369" s="73" t="s">
        <v>1418</v>
      </c>
      <c r="V369" s="60"/>
      <c r="W369" s="60"/>
      <c r="X369" s="60"/>
      <c r="Y369" s="60"/>
    </row>
    <row r="370" spans="1:25" s="57" customFormat="1" ht="16.5" x14ac:dyDescent="0.25">
      <c r="A370" s="4">
        <v>359</v>
      </c>
      <c r="B370" s="1" t="s">
        <v>979</v>
      </c>
      <c r="C370" s="16" t="s">
        <v>1623</v>
      </c>
      <c r="D370" s="1" t="s">
        <v>1639</v>
      </c>
      <c r="E370" s="14">
        <v>43805</v>
      </c>
      <c r="F370" s="14">
        <v>43805</v>
      </c>
      <c r="G370" s="2">
        <v>61</v>
      </c>
      <c r="H370" s="3" t="s">
        <v>1078</v>
      </c>
      <c r="I370" s="3" t="s">
        <v>1142</v>
      </c>
      <c r="J370" s="3" t="s">
        <v>1701</v>
      </c>
      <c r="K370" s="3" t="s">
        <v>1701</v>
      </c>
      <c r="L370" s="3" t="s">
        <v>1701</v>
      </c>
      <c r="M370" s="3" t="s">
        <v>1114</v>
      </c>
      <c r="N370" s="1" t="s">
        <v>1080</v>
      </c>
      <c r="O370" s="3" t="s">
        <v>1701</v>
      </c>
      <c r="P370" s="3" t="s">
        <v>1701</v>
      </c>
      <c r="Q370" s="3" t="s">
        <v>1701</v>
      </c>
      <c r="R370" s="1" t="s">
        <v>1429</v>
      </c>
      <c r="S370" s="1" t="s">
        <v>502</v>
      </c>
      <c r="T370" s="73" t="s">
        <v>1419</v>
      </c>
      <c r="V370" s="60"/>
      <c r="W370" s="60"/>
      <c r="X370" s="60"/>
      <c r="Y370" s="60"/>
    </row>
    <row r="371" spans="1:25" s="57" customFormat="1" ht="16.5" x14ac:dyDescent="0.25">
      <c r="A371" s="4">
        <v>360</v>
      </c>
      <c r="B371" s="1" t="s">
        <v>979</v>
      </c>
      <c r="C371" s="16" t="s">
        <v>1624</v>
      </c>
      <c r="D371" s="1" t="s">
        <v>1639</v>
      </c>
      <c r="E371" s="14">
        <v>43808</v>
      </c>
      <c r="F371" s="14">
        <v>43808</v>
      </c>
      <c r="G371" s="2">
        <v>61</v>
      </c>
      <c r="H371" s="3" t="s">
        <v>1078</v>
      </c>
      <c r="I371" s="3" t="s">
        <v>1145</v>
      </c>
      <c r="J371" s="3" t="s">
        <v>1701</v>
      </c>
      <c r="K371" s="3" t="s">
        <v>1701</v>
      </c>
      <c r="L371" s="3" t="s">
        <v>1701</v>
      </c>
      <c r="M371" s="3" t="s">
        <v>1354</v>
      </c>
      <c r="N371" s="1" t="s">
        <v>1080</v>
      </c>
      <c r="O371" s="3" t="s">
        <v>1701</v>
      </c>
      <c r="P371" s="3" t="s">
        <v>1701</v>
      </c>
      <c r="Q371" s="3" t="s">
        <v>1701</v>
      </c>
      <c r="R371" s="1" t="s">
        <v>1429</v>
      </c>
      <c r="S371" s="1" t="s">
        <v>502</v>
      </c>
      <c r="T371" s="73" t="s">
        <v>1419</v>
      </c>
      <c r="V371" s="60"/>
      <c r="W371" s="60"/>
      <c r="X371" s="60"/>
      <c r="Y371" s="60"/>
    </row>
    <row r="372" spans="1:25" s="57" customFormat="1" ht="16.5" x14ac:dyDescent="0.25">
      <c r="A372" s="4">
        <v>361</v>
      </c>
      <c r="B372" s="1" t="s">
        <v>979</v>
      </c>
      <c r="C372" s="16" t="s">
        <v>1625</v>
      </c>
      <c r="D372" s="1" t="s">
        <v>1639</v>
      </c>
      <c r="E372" s="14">
        <v>43809</v>
      </c>
      <c r="F372" s="14">
        <v>43809</v>
      </c>
      <c r="G372" s="2">
        <v>61</v>
      </c>
      <c r="H372" s="3" t="s">
        <v>1078</v>
      </c>
      <c r="I372" s="3" t="s">
        <v>1701</v>
      </c>
      <c r="J372" s="3" t="s">
        <v>1701</v>
      </c>
      <c r="K372" s="3" t="s">
        <v>1701</v>
      </c>
      <c r="L372" s="3" t="s">
        <v>1701</v>
      </c>
      <c r="M372" s="3" t="s">
        <v>1105</v>
      </c>
      <c r="N372" s="1" t="s">
        <v>1080</v>
      </c>
      <c r="O372" s="3" t="s">
        <v>1701</v>
      </c>
      <c r="P372" s="3" t="s">
        <v>1701</v>
      </c>
      <c r="Q372" s="3" t="s">
        <v>1701</v>
      </c>
      <c r="R372" s="1" t="s">
        <v>1429</v>
      </c>
      <c r="S372" s="1" t="s">
        <v>502</v>
      </c>
      <c r="T372" s="73"/>
      <c r="V372" s="60"/>
      <c r="W372" s="60"/>
      <c r="X372" s="60"/>
      <c r="Y372" s="60"/>
    </row>
    <row r="373" spans="1:25" s="57" customFormat="1" ht="16.5" x14ac:dyDescent="0.25">
      <c r="A373" s="4">
        <v>362</v>
      </c>
      <c r="B373" s="1" t="s">
        <v>979</v>
      </c>
      <c r="C373" s="16" t="s">
        <v>1626</v>
      </c>
      <c r="D373" s="1" t="s">
        <v>1639</v>
      </c>
      <c r="E373" s="14">
        <v>43810</v>
      </c>
      <c r="F373" s="14">
        <v>43810</v>
      </c>
      <c r="G373" s="2">
        <v>61</v>
      </c>
      <c r="H373" s="3" t="s">
        <v>1078</v>
      </c>
      <c r="I373" s="3" t="s">
        <v>1701</v>
      </c>
      <c r="J373" s="3" t="s">
        <v>1701</v>
      </c>
      <c r="K373" s="3" t="s">
        <v>1701</v>
      </c>
      <c r="L373" s="3" t="s">
        <v>1701</v>
      </c>
      <c r="M373" s="3" t="s">
        <v>1691</v>
      </c>
      <c r="N373" s="1" t="s">
        <v>1080</v>
      </c>
      <c r="O373" s="3" t="s">
        <v>1701</v>
      </c>
      <c r="P373" s="3" t="s">
        <v>1701</v>
      </c>
      <c r="Q373" s="3" t="s">
        <v>1701</v>
      </c>
      <c r="R373" s="1" t="s">
        <v>1429</v>
      </c>
      <c r="S373" s="1" t="s">
        <v>502</v>
      </c>
      <c r="T373" s="73"/>
      <c r="V373" s="60"/>
      <c r="W373" s="60"/>
      <c r="X373" s="60"/>
      <c r="Y373" s="60"/>
    </row>
    <row r="374" spans="1:25" s="57" customFormat="1" ht="16.5" x14ac:dyDescent="0.25">
      <c r="A374" s="4">
        <v>363</v>
      </c>
      <c r="B374" s="1" t="s">
        <v>979</v>
      </c>
      <c r="C374" s="16" t="s">
        <v>1627</v>
      </c>
      <c r="D374" s="1" t="s">
        <v>1639</v>
      </c>
      <c r="E374" s="14">
        <v>43508</v>
      </c>
      <c r="F374" s="14">
        <v>43811</v>
      </c>
      <c r="G374" s="2">
        <v>62</v>
      </c>
      <c r="H374" s="3" t="s">
        <v>1078</v>
      </c>
      <c r="I374" s="3" t="s">
        <v>1331</v>
      </c>
      <c r="J374" s="3" t="s">
        <v>1701</v>
      </c>
      <c r="K374" s="3" t="s">
        <v>1701</v>
      </c>
      <c r="L374" s="3" t="s">
        <v>1701</v>
      </c>
      <c r="M374" s="3" t="s">
        <v>1143</v>
      </c>
      <c r="N374" s="1" t="s">
        <v>1080</v>
      </c>
      <c r="O374" s="3" t="s">
        <v>1701</v>
      </c>
      <c r="P374" s="3" t="s">
        <v>1701</v>
      </c>
      <c r="Q374" s="3" t="s">
        <v>1701</v>
      </c>
      <c r="R374" s="1" t="s">
        <v>1429</v>
      </c>
      <c r="S374" s="1" t="s">
        <v>502</v>
      </c>
      <c r="T374" s="73" t="s">
        <v>1420</v>
      </c>
      <c r="V374" s="60"/>
      <c r="W374" s="60"/>
      <c r="X374" s="60"/>
      <c r="Y374" s="60"/>
    </row>
    <row r="375" spans="1:25" s="57" customFormat="1" ht="16.5" x14ac:dyDescent="0.25">
      <c r="A375" s="4">
        <v>364</v>
      </c>
      <c r="B375" s="1" t="s">
        <v>979</v>
      </c>
      <c r="C375" s="16" t="s">
        <v>1627</v>
      </c>
      <c r="D375" s="1" t="s">
        <v>1639</v>
      </c>
      <c r="E375" s="14">
        <v>43508</v>
      </c>
      <c r="F375" s="14">
        <v>43811</v>
      </c>
      <c r="G375" s="2">
        <v>62</v>
      </c>
      <c r="H375" s="3" t="s">
        <v>1078</v>
      </c>
      <c r="I375" s="3" t="s">
        <v>1333</v>
      </c>
      <c r="J375" s="3" t="s">
        <v>1701</v>
      </c>
      <c r="K375" s="3" t="s">
        <v>1701</v>
      </c>
      <c r="L375" s="3" t="s">
        <v>1701</v>
      </c>
      <c r="M375" s="3" t="s">
        <v>1301</v>
      </c>
      <c r="N375" s="1" t="s">
        <v>1080</v>
      </c>
      <c r="O375" s="3" t="s">
        <v>1701</v>
      </c>
      <c r="P375" s="3" t="s">
        <v>1701</v>
      </c>
      <c r="Q375" s="3" t="s">
        <v>1701</v>
      </c>
      <c r="R375" s="1" t="s">
        <v>1429</v>
      </c>
      <c r="S375" s="1" t="s">
        <v>502</v>
      </c>
      <c r="T375" s="73" t="s">
        <v>1420</v>
      </c>
      <c r="V375" s="60"/>
      <c r="W375" s="60"/>
      <c r="X375" s="60"/>
      <c r="Y375" s="60"/>
    </row>
    <row r="376" spans="1:25" s="57" customFormat="1" ht="16.5" x14ac:dyDescent="0.25">
      <c r="A376" s="4">
        <v>365</v>
      </c>
      <c r="B376" s="1" t="s">
        <v>979</v>
      </c>
      <c r="C376" s="16" t="s">
        <v>1627</v>
      </c>
      <c r="D376" s="1" t="s">
        <v>1639</v>
      </c>
      <c r="E376" s="14">
        <v>43508</v>
      </c>
      <c r="F376" s="14">
        <v>43811</v>
      </c>
      <c r="G376" s="2">
        <v>62</v>
      </c>
      <c r="H376" s="3" t="s">
        <v>1078</v>
      </c>
      <c r="I376" s="3" t="s">
        <v>1334</v>
      </c>
      <c r="J376" s="3" t="s">
        <v>1701</v>
      </c>
      <c r="K376" s="3" t="s">
        <v>1701</v>
      </c>
      <c r="L376" s="3" t="s">
        <v>1701</v>
      </c>
      <c r="M376" s="3" t="s">
        <v>1101</v>
      </c>
      <c r="N376" s="1" t="s">
        <v>1080</v>
      </c>
      <c r="O376" s="3" t="s">
        <v>1701</v>
      </c>
      <c r="P376" s="3" t="s">
        <v>1701</v>
      </c>
      <c r="Q376" s="3" t="s">
        <v>1701</v>
      </c>
      <c r="R376" s="1" t="s">
        <v>1429</v>
      </c>
      <c r="S376" s="1" t="s">
        <v>502</v>
      </c>
      <c r="T376" s="73" t="s">
        <v>1420</v>
      </c>
      <c r="V376" s="60"/>
      <c r="W376" s="60"/>
      <c r="X376" s="60"/>
      <c r="Y376" s="60"/>
    </row>
    <row r="377" spans="1:25" s="57" customFormat="1" ht="16.5" x14ac:dyDescent="0.25">
      <c r="A377" s="4">
        <v>366</v>
      </c>
      <c r="B377" s="1" t="s">
        <v>979</v>
      </c>
      <c r="C377" s="16" t="s">
        <v>1627</v>
      </c>
      <c r="D377" s="1" t="s">
        <v>1639</v>
      </c>
      <c r="E377" s="14">
        <v>43508</v>
      </c>
      <c r="F377" s="14">
        <v>43811</v>
      </c>
      <c r="G377" s="2">
        <v>62</v>
      </c>
      <c r="H377" s="3" t="s">
        <v>1078</v>
      </c>
      <c r="I377" s="3" t="s">
        <v>1335</v>
      </c>
      <c r="J377" s="3" t="s">
        <v>1701</v>
      </c>
      <c r="K377" s="3" t="s">
        <v>1701</v>
      </c>
      <c r="L377" s="3" t="s">
        <v>1701</v>
      </c>
      <c r="M377" s="3" t="s">
        <v>1177</v>
      </c>
      <c r="N377" s="1" t="s">
        <v>1080</v>
      </c>
      <c r="O377" s="3" t="s">
        <v>1701</v>
      </c>
      <c r="P377" s="3" t="s">
        <v>1701</v>
      </c>
      <c r="Q377" s="3" t="s">
        <v>1701</v>
      </c>
      <c r="R377" s="1" t="s">
        <v>1429</v>
      </c>
      <c r="S377" s="1" t="s">
        <v>502</v>
      </c>
      <c r="T377" s="73" t="s">
        <v>1420</v>
      </c>
      <c r="V377" s="60"/>
      <c r="W377" s="60"/>
      <c r="X377" s="60"/>
      <c r="Y377" s="60"/>
    </row>
    <row r="378" spans="1:25" s="57" customFormat="1" ht="16.5" x14ac:dyDescent="0.25">
      <c r="A378" s="4">
        <v>367</v>
      </c>
      <c r="B378" s="1" t="s">
        <v>979</v>
      </c>
      <c r="C378" s="16" t="s">
        <v>1628</v>
      </c>
      <c r="D378" s="1" t="s">
        <v>1639</v>
      </c>
      <c r="E378" s="14">
        <v>43812</v>
      </c>
      <c r="F378" s="14">
        <v>43812</v>
      </c>
      <c r="G378" s="2">
        <v>62</v>
      </c>
      <c r="H378" s="3" t="s">
        <v>1078</v>
      </c>
      <c r="I378" s="3" t="s">
        <v>1701</v>
      </c>
      <c r="J378" s="3" t="s">
        <v>1701</v>
      </c>
      <c r="K378" s="3" t="s">
        <v>1701</v>
      </c>
      <c r="L378" s="3" t="s">
        <v>1701</v>
      </c>
      <c r="M378" s="3" t="s">
        <v>1182</v>
      </c>
      <c r="N378" s="1" t="s">
        <v>1080</v>
      </c>
      <c r="O378" s="3" t="s">
        <v>1701</v>
      </c>
      <c r="P378" s="3" t="s">
        <v>1701</v>
      </c>
      <c r="Q378" s="3" t="s">
        <v>1701</v>
      </c>
      <c r="R378" s="1" t="s">
        <v>1429</v>
      </c>
      <c r="S378" s="1" t="s">
        <v>502</v>
      </c>
      <c r="T378" s="73" t="s">
        <v>1421</v>
      </c>
      <c r="V378" s="60"/>
      <c r="W378" s="60"/>
      <c r="X378" s="60"/>
      <c r="Y378" s="60"/>
    </row>
    <row r="379" spans="1:25" s="57" customFormat="1" ht="16.5" x14ac:dyDescent="0.25">
      <c r="A379" s="4">
        <v>368</v>
      </c>
      <c r="B379" s="1" t="s">
        <v>979</v>
      </c>
      <c r="C379" s="16" t="s">
        <v>1629</v>
      </c>
      <c r="D379" s="1" t="s">
        <v>1639</v>
      </c>
      <c r="E379" s="14">
        <v>43815</v>
      </c>
      <c r="F379" s="14">
        <v>43815</v>
      </c>
      <c r="G379" s="2">
        <v>62</v>
      </c>
      <c r="H379" s="3" t="s">
        <v>1078</v>
      </c>
      <c r="I379" s="3" t="s">
        <v>1701</v>
      </c>
      <c r="J379" s="3" t="s">
        <v>1701</v>
      </c>
      <c r="K379" s="3" t="s">
        <v>1701</v>
      </c>
      <c r="L379" s="3" t="s">
        <v>1701</v>
      </c>
      <c r="M379" s="3" t="s">
        <v>1359</v>
      </c>
      <c r="N379" s="1" t="s">
        <v>1080</v>
      </c>
      <c r="O379" s="3" t="s">
        <v>1701</v>
      </c>
      <c r="P379" s="3" t="s">
        <v>1701</v>
      </c>
      <c r="Q379" s="3" t="s">
        <v>1701</v>
      </c>
      <c r="R379" s="1" t="s">
        <v>1429</v>
      </c>
      <c r="S379" s="1" t="s">
        <v>502</v>
      </c>
      <c r="T379" s="73"/>
      <c r="V379" s="60"/>
      <c r="W379" s="60"/>
      <c r="X379" s="60"/>
      <c r="Y379" s="60"/>
    </row>
    <row r="380" spans="1:25" s="57" customFormat="1" ht="16.5" x14ac:dyDescent="0.25">
      <c r="A380" s="4">
        <v>369</v>
      </c>
      <c r="B380" s="1" t="s">
        <v>979</v>
      </c>
      <c r="C380" s="16" t="s">
        <v>1630</v>
      </c>
      <c r="D380" s="1" t="s">
        <v>1639</v>
      </c>
      <c r="E380" s="14">
        <v>43816</v>
      </c>
      <c r="F380" s="14">
        <v>43816</v>
      </c>
      <c r="G380" s="2">
        <v>63</v>
      </c>
      <c r="H380" s="3" t="s">
        <v>1078</v>
      </c>
      <c r="I380" s="3" t="s">
        <v>1142</v>
      </c>
      <c r="J380" s="3" t="s">
        <v>1701</v>
      </c>
      <c r="K380" s="3" t="s">
        <v>1701</v>
      </c>
      <c r="L380" s="3" t="s">
        <v>1701</v>
      </c>
      <c r="M380" s="3" t="s">
        <v>1261</v>
      </c>
      <c r="N380" s="1" t="s">
        <v>1080</v>
      </c>
      <c r="O380" s="3" t="s">
        <v>1701</v>
      </c>
      <c r="P380" s="3" t="s">
        <v>1701</v>
      </c>
      <c r="Q380" s="3" t="s">
        <v>1701</v>
      </c>
      <c r="R380" s="1" t="s">
        <v>1429</v>
      </c>
      <c r="S380" s="1" t="s">
        <v>502</v>
      </c>
      <c r="T380" s="73"/>
      <c r="V380" s="60"/>
      <c r="W380" s="60"/>
      <c r="X380" s="60"/>
      <c r="Y380" s="60"/>
    </row>
    <row r="381" spans="1:25" s="57" customFormat="1" ht="16.5" x14ac:dyDescent="0.25">
      <c r="A381" s="4">
        <v>370</v>
      </c>
      <c r="B381" s="1" t="s">
        <v>979</v>
      </c>
      <c r="C381" s="16" t="s">
        <v>1630</v>
      </c>
      <c r="D381" s="1" t="s">
        <v>1639</v>
      </c>
      <c r="E381" s="14">
        <v>43816</v>
      </c>
      <c r="F381" s="14">
        <v>43816</v>
      </c>
      <c r="G381" s="2">
        <v>63</v>
      </c>
      <c r="H381" s="3" t="s">
        <v>1078</v>
      </c>
      <c r="I381" s="3" t="s">
        <v>1145</v>
      </c>
      <c r="J381" s="3" t="s">
        <v>1701</v>
      </c>
      <c r="K381" s="3" t="s">
        <v>1701</v>
      </c>
      <c r="L381" s="3" t="s">
        <v>1701</v>
      </c>
      <c r="M381" s="3" t="s">
        <v>1422</v>
      </c>
      <c r="N381" s="1" t="s">
        <v>1080</v>
      </c>
      <c r="O381" s="3" t="s">
        <v>1701</v>
      </c>
      <c r="P381" s="3" t="s">
        <v>1701</v>
      </c>
      <c r="Q381" s="3" t="s">
        <v>1701</v>
      </c>
      <c r="R381" s="1" t="s">
        <v>1429</v>
      </c>
      <c r="S381" s="1" t="s">
        <v>502</v>
      </c>
      <c r="T381" s="73"/>
      <c r="V381" s="60"/>
      <c r="W381" s="60"/>
      <c r="X381" s="60"/>
      <c r="Y381" s="60"/>
    </row>
    <row r="382" spans="1:25" s="57" customFormat="1" ht="16.5" x14ac:dyDescent="0.25">
      <c r="A382" s="4">
        <v>371</v>
      </c>
      <c r="B382" s="1" t="s">
        <v>979</v>
      </c>
      <c r="C382" s="16" t="s">
        <v>1631</v>
      </c>
      <c r="D382" s="1" t="s">
        <v>1639</v>
      </c>
      <c r="E382" s="14">
        <v>43817</v>
      </c>
      <c r="F382" s="14">
        <v>43817</v>
      </c>
      <c r="G382" s="2">
        <v>63</v>
      </c>
      <c r="H382" s="3" t="s">
        <v>1078</v>
      </c>
      <c r="I382" s="3" t="s">
        <v>1142</v>
      </c>
      <c r="J382" s="3" t="s">
        <v>1701</v>
      </c>
      <c r="K382" s="3" t="s">
        <v>1701</v>
      </c>
      <c r="L382" s="3" t="s">
        <v>1701</v>
      </c>
      <c r="M382" s="3" t="s">
        <v>1423</v>
      </c>
      <c r="N382" s="1" t="s">
        <v>1080</v>
      </c>
      <c r="O382" s="3" t="s">
        <v>1701</v>
      </c>
      <c r="P382" s="3" t="s">
        <v>1701</v>
      </c>
      <c r="Q382" s="3" t="s">
        <v>1701</v>
      </c>
      <c r="R382" s="1" t="s">
        <v>1429</v>
      </c>
      <c r="S382" s="1" t="s">
        <v>502</v>
      </c>
      <c r="T382" s="73"/>
      <c r="V382" s="60"/>
      <c r="W382" s="60"/>
      <c r="X382" s="60"/>
      <c r="Y382" s="60"/>
    </row>
    <row r="383" spans="1:25" s="57" customFormat="1" ht="16.5" x14ac:dyDescent="0.25">
      <c r="A383" s="4">
        <v>372</v>
      </c>
      <c r="B383" s="1" t="s">
        <v>979</v>
      </c>
      <c r="C383" s="16" t="s">
        <v>1631</v>
      </c>
      <c r="D383" s="1" t="s">
        <v>1639</v>
      </c>
      <c r="E383" s="14">
        <v>43817</v>
      </c>
      <c r="F383" s="14">
        <v>43817</v>
      </c>
      <c r="G383" s="2">
        <v>63</v>
      </c>
      <c r="H383" s="3" t="s">
        <v>1078</v>
      </c>
      <c r="I383" s="3" t="s">
        <v>1145</v>
      </c>
      <c r="J383" s="3" t="s">
        <v>1701</v>
      </c>
      <c r="K383" s="3" t="s">
        <v>1701</v>
      </c>
      <c r="L383" s="3" t="s">
        <v>1701</v>
      </c>
      <c r="M383" s="3" t="s">
        <v>1424</v>
      </c>
      <c r="N383" s="1" t="s">
        <v>1080</v>
      </c>
      <c r="O383" s="3" t="s">
        <v>1701</v>
      </c>
      <c r="P383" s="3" t="s">
        <v>1701</v>
      </c>
      <c r="Q383" s="3" t="s">
        <v>1701</v>
      </c>
      <c r="R383" s="1" t="s">
        <v>1429</v>
      </c>
      <c r="S383" s="1" t="s">
        <v>502</v>
      </c>
      <c r="T383" s="73"/>
      <c r="V383" s="60"/>
      <c r="W383" s="60"/>
      <c r="X383" s="60"/>
      <c r="Y383" s="60"/>
    </row>
    <row r="384" spans="1:25" s="57" customFormat="1" ht="16.5" x14ac:dyDescent="0.25">
      <c r="A384" s="4">
        <v>373</v>
      </c>
      <c r="B384" s="1" t="s">
        <v>979</v>
      </c>
      <c r="C384" s="16" t="s">
        <v>1632</v>
      </c>
      <c r="D384" s="1" t="s">
        <v>1639</v>
      </c>
      <c r="E384" s="14">
        <v>43818</v>
      </c>
      <c r="F384" s="14">
        <v>43818</v>
      </c>
      <c r="G384" s="2">
        <v>63</v>
      </c>
      <c r="H384" s="3" t="s">
        <v>1078</v>
      </c>
      <c r="I384" s="3" t="s">
        <v>1701</v>
      </c>
      <c r="J384" s="3" t="s">
        <v>1701</v>
      </c>
      <c r="K384" s="3" t="s">
        <v>1701</v>
      </c>
      <c r="L384" s="3" t="s">
        <v>1701</v>
      </c>
      <c r="M384" s="3" t="s">
        <v>1220</v>
      </c>
      <c r="N384" s="1" t="s">
        <v>1080</v>
      </c>
      <c r="O384" s="3" t="s">
        <v>1701</v>
      </c>
      <c r="P384" s="3" t="s">
        <v>1701</v>
      </c>
      <c r="Q384" s="3" t="s">
        <v>1701</v>
      </c>
      <c r="R384" s="1" t="s">
        <v>1429</v>
      </c>
      <c r="S384" s="1" t="s">
        <v>502</v>
      </c>
      <c r="T384" s="73"/>
      <c r="V384" s="60"/>
      <c r="W384" s="60"/>
      <c r="X384" s="60"/>
      <c r="Y384" s="60"/>
    </row>
    <row r="385" spans="1:25" s="57" customFormat="1" ht="16.5" x14ac:dyDescent="0.25">
      <c r="A385" s="4">
        <v>374</v>
      </c>
      <c r="B385" s="1" t="s">
        <v>979</v>
      </c>
      <c r="C385" s="16" t="s">
        <v>1633</v>
      </c>
      <c r="D385" s="1" t="s">
        <v>1639</v>
      </c>
      <c r="E385" s="14">
        <v>43819</v>
      </c>
      <c r="F385" s="14">
        <v>43819</v>
      </c>
      <c r="G385" s="2">
        <v>63</v>
      </c>
      <c r="H385" s="3" t="s">
        <v>1078</v>
      </c>
      <c r="I385" s="3" t="s">
        <v>1189</v>
      </c>
      <c r="J385" s="3" t="s">
        <v>1701</v>
      </c>
      <c r="K385" s="3" t="s">
        <v>1701</v>
      </c>
      <c r="L385" s="3" t="s">
        <v>1701</v>
      </c>
      <c r="M385" s="3" t="s">
        <v>1116</v>
      </c>
      <c r="N385" s="1" t="s">
        <v>1080</v>
      </c>
      <c r="O385" s="3" t="s">
        <v>1701</v>
      </c>
      <c r="P385" s="3" t="s">
        <v>1701</v>
      </c>
      <c r="Q385" s="3" t="s">
        <v>1701</v>
      </c>
      <c r="R385" s="1" t="s">
        <v>1429</v>
      </c>
      <c r="S385" s="1" t="s">
        <v>502</v>
      </c>
      <c r="T385" s="73"/>
      <c r="V385" s="60"/>
      <c r="W385" s="60"/>
      <c r="X385" s="60"/>
      <c r="Y385" s="60"/>
    </row>
    <row r="386" spans="1:25" s="57" customFormat="1" ht="16.5" x14ac:dyDescent="0.25">
      <c r="A386" s="4">
        <v>375</v>
      </c>
      <c r="B386" s="1" t="s">
        <v>979</v>
      </c>
      <c r="C386" s="16" t="s">
        <v>1633</v>
      </c>
      <c r="D386" s="1" t="s">
        <v>1639</v>
      </c>
      <c r="E386" s="14">
        <v>43819</v>
      </c>
      <c r="F386" s="14">
        <v>43819</v>
      </c>
      <c r="G386" s="2">
        <v>64</v>
      </c>
      <c r="H386" s="3" t="s">
        <v>1078</v>
      </c>
      <c r="I386" s="3" t="s">
        <v>1192</v>
      </c>
      <c r="J386" s="3" t="s">
        <v>1701</v>
      </c>
      <c r="K386" s="3" t="s">
        <v>1701</v>
      </c>
      <c r="L386" s="3" t="s">
        <v>1701</v>
      </c>
      <c r="M386" s="3" t="s">
        <v>1086</v>
      </c>
      <c r="N386" s="1" t="s">
        <v>1080</v>
      </c>
      <c r="O386" s="3" t="s">
        <v>1701</v>
      </c>
      <c r="P386" s="3" t="s">
        <v>1701</v>
      </c>
      <c r="Q386" s="3" t="s">
        <v>1701</v>
      </c>
      <c r="R386" s="1" t="s">
        <v>1429</v>
      </c>
      <c r="S386" s="1" t="s">
        <v>502</v>
      </c>
      <c r="T386" s="73"/>
      <c r="V386" s="60"/>
      <c r="W386" s="60"/>
      <c r="X386" s="60"/>
      <c r="Y386" s="60"/>
    </row>
    <row r="387" spans="1:25" s="57" customFormat="1" ht="16.5" x14ac:dyDescent="0.25">
      <c r="A387" s="4">
        <v>376</v>
      </c>
      <c r="B387" s="1" t="s">
        <v>979</v>
      </c>
      <c r="C387" s="16" t="s">
        <v>1633</v>
      </c>
      <c r="D387" s="1" t="s">
        <v>1639</v>
      </c>
      <c r="E387" s="14">
        <v>43819</v>
      </c>
      <c r="F387" s="14">
        <v>43819</v>
      </c>
      <c r="G387" s="2">
        <v>64</v>
      </c>
      <c r="H387" s="3" t="s">
        <v>1078</v>
      </c>
      <c r="I387" s="3" t="s">
        <v>1194</v>
      </c>
      <c r="J387" s="3" t="s">
        <v>1701</v>
      </c>
      <c r="K387" s="3" t="s">
        <v>1701</v>
      </c>
      <c r="L387" s="3" t="s">
        <v>1701</v>
      </c>
      <c r="M387" s="3" t="s">
        <v>1160</v>
      </c>
      <c r="N387" s="1" t="s">
        <v>1080</v>
      </c>
      <c r="O387" s="3" t="s">
        <v>1701</v>
      </c>
      <c r="P387" s="3" t="s">
        <v>1701</v>
      </c>
      <c r="Q387" s="3" t="s">
        <v>1701</v>
      </c>
      <c r="R387" s="1" t="s">
        <v>1429</v>
      </c>
      <c r="S387" s="1" t="s">
        <v>502</v>
      </c>
      <c r="T387" s="73"/>
      <c r="V387" s="60"/>
      <c r="W387" s="60"/>
      <c r="X387" s="60"/>
      <c r="Y387" s="60"/>
    </row>
    <row r="388" spans="1:25" s="57" customFormat="1" ht="16.5" x14ac:dyDescent="0.25">
      <c r="A388" s="4">
        <v>377</v>
      </c>
      <c r="B388" s="1" t="s">
        <v>979</v>
      </c>
      <c r="C388" s="16" t="s">
        <v>1633</v>
      </c>
      <c r="D388" s="1" t="s">
        <v>1639</v>
      </c>
      <c r="E388" s="14">
        <v>43819</v>
      </c>
      <c r="F388" s="14">
        <v>43819</v>
      </c>
      <c r="G388" s="2">
        <v>64</v>
      </c>
      <c r="H388" s="3" t="s">
        <v>1078</v>
      </c>
      <c r="I388" s="3" t="s">
        <v>1195</v>
      </c>
      <c r="J388" s="3" t="s">
        <v>1701</v>
      </c>
      <c r="K388" s="3" t="s">
        <v>1701</v>
      </c>
      <c r="L388" s="3" t="s">
        <v>1701</v>
      </c>
      <c r="M388" s="3" t="s">
        <v>1164</v>
      </c>
      <c r="N388" s="1" t="s">
        <v>1080</v>
      </c>
      <c r="O388" s="3" t="s">
        <v>1701</v>
      </c>
      <c r="P388" s="3" t="s">
        <v>1701</v>
      </c>
      <c r="Q388" s="3" t="s">
        <v>1701</v>
      </c>
      <c r="R388" s="1" t="s">
        <v>1429</v>
      </c>
      <c r="S388" s="1" t="s">
        <v>502</v>
      </c>
      <c r="T388" s="73"/>
      <c r="V388" s="60"/>
      <c r="W388" s="60"/>
      <c r="X388" s="60"/>
      <c r="Y388" s="60"/>
    </row>
    <row r="389" spans="1:25" s="57" customFormat="1" ht="16.5" x14ac:dyDescent="0.25">
      <c r="A389" s="4">
        <v>378</v>
      </c>
      <c r="B389" s="1" t="s">
        <v>979</v>
      </c>
      <c r="C389" s="16" t="s">
        <v>1633</v>
      </c>
      <c r="D389" s="1" t="s">
        <v>1639</v>
      </c>
      <c r="E389" s="14">
        <v>43819</v>
      </c>
      <c r="F389" s="14">
        <v>43819</v>
      </c>
      <c r="G389" s="2">
        <v>64</v>
      </c>
      <c r="H389" s="3" t="s">
        <v>1078</v>
      </c>
      <c r="I389" s="3" t="s">
        <v>1196</v>
      </c>
      <c r="J389" s="3" t="s">
        <v>1701</v>
      </c>
      <c r="K389" s="3" t="s">
        <v>1701</v>
      </c>
      <c r="L389" s="3" t="s">
        <v>1701</v>
      </c>
      <c r="M389" s="3" t="s">
        <v>1115</v>
      </c>
      <c r="N389" s="1" t="s">
        <v>1080</v>
      </c>
      <c r="O389" s="3" t="s">
        <v>1701</v>
      </c>
      <c r="P389" s="3" t="s">
        <v>1701</v>
      </c>
      <c r="Q389" s="3" t="s">
        <v>1701</v>
      </c>
      <c r="R389" s="1" t="s">
        <v>1429</v>
      </c>
      <c r="S389" s="1" t="s">
        <v>502</v>
      </c>
      <c r="T389" s="73"/>
      <c r="V389" s="60"/>
      <c r="W389" s="60"/>
      <c r="X389" s="60"/>
      <c r="Y389" s="60"/>
    </row>
    <row r="390" spans="1:25" s="57" customFormat="1" ht="16.5" x14ac:dyDescent="0.25">
      <c r="A390" s="4">
        <v>379</v>
      </c>
      <c r="B390" s="1" t="s">
        <v>979</v>
      </c>
      <c r="C390" s="16" t="s">
        <v>1634</v>
      </c>
      <c r="D390" s="1" t="s">
        <v>1639</v>
      </c>
      <c r="E390" s="14">
        <v>43822</v>
      </c>
      <c r="F390" s="14">
        <v>43822</v>
      </c>
      <c r="G390" s="2">
        <v>64</v>
      </c>
      <c r="H390" s="3" t="s">
        <v>1078</v>
      </c>
      <c r="I390" s="3" t="s">
        <v>1142</v>
      </c>
      <c r="J390" s="3" t="s">
        <v>1701</v>
      </c>
      <c r="K390" s="3" t="s">
        <v>1701</v>
      </c>
      <c r="L390" s="3" t="s">
        <v>1701</v>
      </c>
      <c r="M390" s="3" t="s">
        <v>1366</v>
      </c>
      <c r="N390" s="1" t="s">
        <v>1080</v>
      </c>
      <c r="O390" s="3" t="s">
        <v>1701</v>
      </c>
      <c r="P390" s="3" t="s">
        <v>1701</v>
      </c>
      <c r="Q390" s="3" t="s">
        <v>1701</v>
      </c>
      <c r="R390" s="1" t="s">
        <v>1429</v>
      </c>
      <c r="S390" s="1" t="s">
        <v>502</v>
      </c>
      <c r="T390" s="73"/>
      <c r="V390" s="60"/>
      <c r="W390" s="60"/>
      <c r="X390" s="60"/>
      <c r="Y390" s="60"/>
    </row>
    <row r="391" spans="1:25" s="57" customFormat="1" ht="16.5" x14ac:dyDescent="0.25">
      <c r="A391" s="4">
        <v>380</v>
      </c>
      <c r="B391" s="1" t="s">
        <v>979</v>
      </c>
      <c r="C391" s="16" t="s">
        <v>1634</v>
      </c>
      <c r="D391" s="1" t="s">
        <v>1639</v>
      </c>
      <c r="E391" s="14">
        <v>43822</v>
      </c>
      <c r="F391" s="14">
        <v>43822</v>
      </c>
      <c r="G391" s="2">
        <v>64</v>
      </c>
      <c r="H391" s="3" t="s">
        <v>1078</v>
      </c>
      <c r="I391" s="3" t="s">
        <v>1145</v>
      </c>
      <c r="J391" s="3" t="s">
        <v>1701</v>
      </c>
      <c r="K391" s="3" t="s">
        <v>1701</v>
      </c>
      <c r="L391" s="3" t="s">
        <v>1701</v>
      </c>
      <c r="M391" s="3" t="s">
        <v>1193</v>
      </c>
      <c r="N391" s="1" t="s">
        <v>1080</v>
      </c>
      <c r="O391" s="3" t="s">
        <v>1701</v>
      </c>
      <c r="P391" s="3" t="s">
        <v>1701</v>
      </c>
      <c r="Q391" s="3" t="s">
        <v>1701</v>
      </c>
      <c r="R391" s="1" t="s">
        <v>1429</v>
      </c>
      <c r="S391" s="1" t="s">
        <v>502</v>
      </c>
      <c r="T391" s="73"/>
      <c r="V391" s="60"/>
      <c r="W391" s="60"/>
      <c r="X391" s="60"/>
      <c r="Y391" s="60"/>
    </row>
    <row r="392" spans="1:25" s="57" customFormat="1" ht="16.5" x14ac:dyDescent="0.25">
      <c r="A392" s="4">
        <v>381</v>
      </c>
      <c r="B392" s="1" t="s">
        <v>979</v>
      </c>
      <c r="C392" s="16" t="s">
        <v>1635</v>
      </c>
      <c r="D392" s="1" t="s">
        <v>1639</v>
      </c>
      <c r="E392" s="14">
        <v>43823</v>
      </c>
      <c r="F392" s="14">
        <v>43823</v>
      </c>
      <c r="G392" s="2">
        <v>65</v>
      </c>
      <c r="H392" s="3" t="s">
        <v>1078</v>
      </c>
      <c r="I392" s="3" t="s">
        <v>1171</v>
      </c>
      <c r="J392" s="3" t="s">
        <v>1701</v>
      </c>
      <c r="K392" s="3" t="s">
        <v>1701</v>
      </c>
      <c r="L392" s="3" t="s">
        <v>1701</v>
      </c>
      <c r="M392" s="3" t="s">
        <v>1274</v>
      </c>
      <c r="N392" s="1" t="s">
        <v>1080</v>
      </c>
      <c r="O392" s="3" t="s">
        <v>1701</v>
      </c>
      <c r="P392" s="3" t="s">
        <v>1701</v>
      </c>
      <c r="Q392" s="3" t="s">
        <v>1701</v>
      </c>
      <c r="R392" s="1" t="s">
        <v>1429</v>
      </c>
      <c r="S392" s="1" t="s">
        <v>502</v>
      </c>
      <c r="T392" s="73" t="s">
        <v>1425</v>
      </c>
      <c r="V392" s="60"/>
      <c r="W392" s="60"/>
      <c r="X392" s="60"/>
      <c r="Y392" s="60"/>
    </row>
    <row r="393" spans="1:25" s="57" customFormat="1" ht="16.5" x14ac:dyDescent="0.25">
      <c r="A393" s="4">
        <v>382</v>
      </c>
      <c r="B393" s="1" t="s">
        <v>979</v>
      </c>
      <c r="C393" s="16" t="s">
        <v>1635</v>
      </c>
      <c r="D393" s="1" t="s">
        <v>1639</v>
      </c>
      <c r="E393" s="14">
        <v>43823</v>
      </c>
      <c r="F393" s="14">
        <v>43823</v>
      </c>
      <c r="G393" s="2">
        <v>65</v>
      </c>
      <c r="H393" s="3" t="s">
        <v>1078</v>
      </c>
      <c r="I393" s="3" t="s">
        <v>1174</v>
      </c>
      <c r="J393" s="3" t="s">
        <v>1701</v>
      </c>
      <c r="K393" s="3" t="s">
        <v>1701</v>
      </c>
      <c r="L393" s="3" t="s">
        <v>1701</v>
      </c>
      <c r="M393" s="3" t="s">
        <v>1094</v>
      </c>
      <c r="N393" s="1" t="s">
        <v>1080</v>
      </c>
      <c r="O393" s="3" t="s">
        <v>1701</v>
      </c>
      <c r="P393" s="3" t="s">
        <v>1701</v>
      </c>
      <c r="Q393" s="3" t="s">
        <v>1701</v>
      </c>
      <c r="R393" s="1" t="s">
        <v>1429</v>
      </c>
      <c r="S393" s="1" t="s">
        <v>502</v>
      </c>
      <c r="T393" s="73" t="s">
        <v>1425</v>
      </c>
      <c r="V393" s="60"/>
      <c r="W393" s="60"/>
      <c r="X393" s="60"/>
      <c r="Y393" s="60"/>
    </row>
    <row r="394" spans="1:25" s="57" customFormat="1" ht="16.5" x14ac:dyDescent="0.25">
      <c r="A394" s="4">
        <v>383</v>
      </c>
      <c r="B394" s="1" t="s">
        <v>979</v>
      </c>
      <c r="C394" s="16" t="s">
        <v>1635</v>
      </c>
      <c r="D394" s="1" t="s">
        <v>1639</v>
      </c>
      <c r="E394" s="14">
        <v>43823</v>
      </c>
      <c r="F394" s="14">
        <v>43823</v>
      </c>
      <c r="G394" s="2">
        <v>65</v>
      </c>
      <c r="H394" s="3" t="s">
        <v>1078</v>
      </c>
      <c r="I394" s="3" t="s">
        <v>1175</v>
      </c>
      <c r="J394" s="3" t="s">
        <v>1701</v>
      </c>
      <c r="K394" s="3" t="s">
        <v>1701</v>
      </c>
      <c r="L394" s="3" t="s">
        <v>1701</v>
      </c>
      <c r="M394" s="3" t="s">
        <v>1223</v>
      </c>
      <c r="N394" s="1" t="s">
        <v>1080</v>
      </c>
      <c r="O394" s="3" t="s">
        <v>1701</v>
      </c>
      <c r="P394" s="3" t="s">
        <v>1701</v>
      </c>
      <c r="Q394" s="3" t="s">
        <v>1701</v>
      </c>
      <c r="R394" s="1" t="s">
        <v>1429</v>
      </c>
      <c r="S394" s="1" t="s">
        <v>502</v>
      </c>
      <c r="T394" s="73" t="s">
        <v>1425</v>
      </c>
      <c r="V394" s="60"/>
      <c r="W394" s="60"/>
      <c r="X394" s="60"/>
      <c r="Y394" s="60"/>
    </row>
    <row r="395" spans="1:25" s="57" customFormat="1" ht="16.5" x14ac:dyDescent="0.25">
      <c r="A395" s="4">
        <v>384</v>
      </c>
      <c r="B395" s="1" t="s">
        <v>979</v>
      </c>
      <c r="C395" s="16" t="s">
        <v>1636</v>
      </c>
      <c r="D395" s="1" t="s">
        <v>1639</v>
      </c>
      <c r="E395" s="14">
        <v>43825</v>
      </c>
      <c r="F395" s="14">
        <v>43825</v>
      </c>
      <c r="G395" s="2">
        <v>65</v>
      </c>
      <c r="H395" s="3" t="s">
        <v>1078</v>
      </c>
      <c r="I395" s="3" t="s">
        <v>1701</v>
      </c>
      <c r="J395" s="3" t="s">
        <v>1701</v>
      </c>
      <c r="K395" s="3" t="s">
        <v>1701</v>
      </c>
      <c r="L395" s="3" t="s">
        <v>1701</v>
      </c>
      <c r="M395" s="3" t="s">
        <v>1344</v>
      </c>
      <c r="N395" s="1" t="s">
        <v>1080</v>
      </c>
      <c r="O395" s="3" t="s">
        <v>1701</v>
      </c>
      <c r="P395" s="3" t="s">
        <v>1701</v>
      </c>
      <c r="Q395" s="3" t="s">
        <v>1701</v>
      </c>
      <c r="R395" s="1" t="s">
        <v>1429</v>
      </c>
      <c r="S395" s="1" t="s">
        <v>502</v>
      </c>
      <c r="T395" s="73"/>
      <c r="V395" s="60"/>
      <c r="W395" s="60"/>
      <c r="X395" s="60"/>
      <c r="Y395" s="60"/>
    </row>
    <row r="396" spans="1:25" s="57" customFormat="1" ht="16.5" x14ac:dyDescent="0.25">
      <c r="A396" s="4">
        <v>385</v>
      </c>
      <c r="B396" s="1" t="s">
        <v>979</v>
      </c>
      <c r="C396" s="16" t="s">
        <v>1637</v>
      </c>
      <c r="D396" s="1" t="s">
        <v>1639</v>
      </c>
      <c r="E396" s="14">
        <v>43826</v>
      </c>
      <c r="F396" s="14">
        <v>43826</v>
      </c>
      <c r="G396" s="2">
        <v>65</v>
      </c>
      <c r="H396" s="3" t="s">
        <v>1078</v>
      </c>
      <c r="I396" s="3" t="s">
        <v>1701</v>
      </c>
      <c r="J396" s="3" t="s">
        <v>1701</v>
      </c>
      <c r="K396" s="3" t="s">
        <v>1701</v>
      </c>
      <c r="L396" s="3" t="s">
        <v>1701</v>
      </c>
      <c r="M396" s="3" t="s">
        <v>1295</v>
      </c>
      <c r="N396" s="1" t="s">
        <v>1080</v>
      </c>
      <c r="O396" s="3" t="s">
        <v>1701</v>
      </c>
      <c r="P396" s="3" t="s">
        <v>1701</v>
      </c>
      <c r="Q396" s="3" t="s">
        <v>1701</v>
      </c>
      <c r="R396" s="1" t="s">
        <v>1429</v>
      </c>
      <c r="S396" s="1" t="s">
        <v>502</v>
      </c>
      <c r="T396" s="73" t="s">
        <v>594</v>
      </c>
      <c r="V396" s="60"/>
      <c r="W396" s="60"/>
      <c r="X396" s="60"/>
      <c r="Y396" s="60"/>
    </row>
    <row r="397" spans="1:25" s="57" customFormat="1" ht="16.5" x14ac:dyDescent="0.25">
      <c r="A397" s="4">
        <v>386</v>
      </c>
      <c r="B397" s="1" t="s">
        <v>979</v>
      </c>
      <c r="C397" s="16" t="s">
        <v>1638</v>
      </c>
      <c r="D397" s="1" t="s">
        <v>1639</v>
      </c>
      <c r="E397" s="14">
        <v>43829</v>
      </c>
      <c r="F397" s="14">
        <v>43829</v>
      </c>
      <c r="G397" s="2">
        <v>65</v>
      </c>
      <c r="H397" s="3" t="s">
        <v>1078</v>
      </c>
      <c r="I397" s="3" t="s">
        <v>1171</v>
      </c>
      <c r="J397" s="3" t="s">
        <v>1701</v>
      </c>
      <c r="K397" s="3" t="s">
        <v>1701</v>
      </c>
      <c r="L397" s="3" t="s">
        <v>1701</v>
      </c>
      <c r="M397" s="3" t="s">
        <v>1176</v>
      </c>
      <c r="N397" s="1" t="s">
        <v>1080</v>
      </c>
      <c r="O397" s="3" t="s">
        <v>1701</v>
      </c>
      <c r="P397" s="3" t="s">
        <v>1701</v>
      </c>
      <c r="Q397" s="3" t="s">
        <v>1701</v>
      </c>
      <c r="R397" s="1" t="s">
        <v>1429</v>
      </c>
      <c r="S397" s="1" t="s">
        <v>502</v>
      </c>
      <c r="T397" s="73"/>
      <c r="V397" s="60"/>
      <c r="W397" s="60"/>
      <c r="X397" s="60"/>
      <c r="Y397" s="60"/>
    </row>
    <row r="398" spans="1:25" s="57" customFormat="1" ht="16.5" x14ac:dyDescent="0.25">
      <c r="A398" s="4">
        <v>387</v>
      </c>
      <c r="B398" s="1" t="s">
        <v>979</v>
      </c>
      <c r="C398" s="16" t="s">
        <v>1638</v>
      </c>
      <c r="D398" s="1" t="s">
        <v>1639</v>
      </c>
      <c r="E398" s="14">
        <v>43829</v>
      </c>
      <c r="F398" s="14">
        <v>43829</v>
      </c>
      <c r="G398" s="2">
        <v>66</v>
      </c>
      <c r="H398" s="3" t="s">
        <v>1078</v>
      </c>
      <c r="I398" s="3" t="s">
        <v>1174</v>
      </c>
      <c r="J398" s="3" t="s">
        <v>1701</v>
      </c>
      <c r="K398" s="3" t="s">
        <v>1701</v>
      </c>
      <c r="L398" s="3" t="s">
        <v>1701</v>
      </c>
      <c r="M398" s="3" t="s">
        <v>1172</v>
      </c>
      <c r="N398" s="1" t="s">
        <v>1080</v>
      </c>
      <c r="O398" s="3" t="s">
        <v>1701</v>
      </c>
      <c r="P398" s="3" t="s">
        <v>1701</v>
      </c>
      <c r="Q398" s="3" t="s">
        <v>1701</v>
      </c>
      <c r="R398" s="1" t="s">
        <v>1429</v>
      </c>
      <c r="S398" s="1" t="s">
        <v>502</v>
      </c>
      <c r="T398" s="73"/>
      <c r="V398" s="60"/>
      <c r="W398" s="60"/>
      <c r="X398" s="60"/>
      <c r="Y398" s="60"/>
    </row>
    <row r="399" spans="1:25" s="57" customFormat="1" ht="16.5" x14ac:dyDescent="0.25">
      <c r="A399" s="4">
        <v>388</v>
      </c>
      <c r="B399" s="1" t="s">
        <v>979</v>
      </c>
      <c r="C399" s="16" t="s">
        <v>1638</v>
      </c>
      <c r="D399" s="1" t="s">
        <v>1639</v>
      </c>
      <c r="E399" s="14">
        <v>43829</v>
      </c>
      <c r="F399" s="14">
        <v>43829</v>
      </c>
      <c r="G399" s="2">
        <v>66</v>
      </c>
      <c r="H399" s="3" t="s">
        <v>1078</v>
      </c>
      <c r="I399" s="3" t="s">
        <v>1175</v>
      </c>
      <c r="J399" s="3" t="s">
        <v>1701</v>
      </c>
      <c r="K399" s="3" t="s">
        <v>1701</v>
      </c>
      <c r="L399" s="3" t="s">
        <v>1701</v>
      </c>
      <c r="M399" s="3" t="s">
        <v>1406</v>
      </c>
      <c r="N399" s="1" t="s">
        <v>1080</v>
      </c>
      <c r="O399" s="3" t="s">
        <v>1701</v>
      </c>
      <c r="P399" s="3" t="s">
        <v>1701</v>
      </c>
      <c r="Q399" s="3" t="s">
        <v>1701</v>
      </c>
      <c r="R399" s="1" t="s">
        <v>1429</v>
      </c>
      <c r="S399" s="1" t="s">
        <v>502</v>
      </c>
      <c r="T399" s="73"/>
      <c r="V399" s="60"/>
      <c r="W399" s="60"/>
      <c r="X399" s="60"/>
      <c r="Y399" s="60"/>
    </row>
    <row r="400" spans="1:25" s="57" customFormat="1" ht="16.5" x14ac:dyDescent="0.25">
      <c r="A400" s="4"/>
      <c r="B400" s="43" t="s">
        <v>980</v>
      </c>
      <c r="C400" s="33" t="s">
        <v>143</v>
      </c>
      <c r="D400" s="1"/>
      <c r="E400" s="14"/>
      <c r="F400" s="14"/>
      <c r="G400" s="2"/>
      <c r="H400" s="3"/>
      <c r="I400" s="3"/>
      <c r="J400" s="3"/>
      <c r="K400" s="3"/>
      <c r="L400" s="3"/>
      <c r="M400" s="3"/>
      <c r="N400" s="1"/>
      <c r="O400" s="15"/>
      <c r="P400" s="1"/>
      <c r="Q400" s="1"/>
      <c r="R400" s="1"/>
      <c r="S400" s="1"/>
      <c r="T400" s="73"/>
      <c r="V400" s="60"/>
      <c r="W400" s="60"/>
      <c r="X400" s="60"/>
      <c r="Y400" s="60"/>
    </row>
    <row r="401" spans="1:25" s="57" customFormat="1" ht="16.5" x14ac:dyDescent="0.25">
      <c r="A401" s="4">
        <v>389</v>
      </c>
      <c r="B401" s="1" t="s">
        <v>980</v>
      </c>
      <c r="C401" s="16" t="s">
        <v>1426</v>
      </c>
      <c r="D401" s="1"/>
      <c r="E401" s="14">
        <v>43830</v>
      </c>
      <c r="F401" s="14">
        <v>43830</v>
      </c>
      <c r="G401" s="2">
        <v>66</v>
      </c>
      <c r="H401" s="3" t="s">
        <v>1078</v>
      </c>
      <c r="I401" s="3" t="s">
        <v>1701</v>
      </c>
      <c r="J401" s="3" t="s">
        <v>1701</v>
      </c>
      <c r="K401" s="3" t="s">
        <v>1701</v>
      </c>
      <c r="L401" s="3" t="s">
        <v>1701</v>
      </c>
      <c r="M401" s="3" t="s">
        <v>1427</v>
      </c>
      <c r="N401" s="1" t="s">
        <v>1080</v>
      </c>
      <c r="O401" s="3" t="s">
        <v>1701</v>
      </c>
      <c r="P401" s="3" t="s">
        <v>1701</v>
      </c>
      <c r="Q401" s="3" t="s">
        <v>1701</v>
      </c>
      <c r="R401" s="1" t="s">
        <v>1429</v>
      </c>
      <c r="S401" s="1" t="s">
        <v>502</v>
      </c>
      <c r="T401" s="73"/>
      <c r="V401" s="60"/>
      <c r="W401" s="60"/>
      <c r="X401" s="60"/>
      <c r="Y401" s="60"/>
    </row>
    <row r="402" spans="1:25" s="57" customFormat="1" ht="16.5" x14ac:dyDescent="0.25">
      <c r="A402" s="4"/>
      <c r="B402" s="43" t="s">
        <v>1689</v>
      </c>
      <c r="C402" s="33" t="s">
        <v>135</v>
      </c>
      <c r="D402" s="1"/>
      <c r="E402" s="14"/>
      <c r="F402" s="14"/>
      <c r="G402" s="2"/>
      <c r="H402" s="3"/>
      <c r="I402" s="3"/>
      <c r="J402" s="3"/>
      <c r="K402" s="3"/>
      <c r="L402" s="3"/>
      <c r="M402" s="3"/>
      <c r="N402" s="1"/>
      <c r="O402" s="15"/>
      <c r="P402" s="1"/>
      <c r="Q402" s="1"/>
      <c r="R402" s="1"/>
      <c r="S402" s="1"/>
      <c r="T402" s="73"/>
      <c r="V402" s="60"/>
      <c r="W402" s="60"/>
      <c r="X402" s="60"/>
      <c r="Y402" s="60"/>
    </row>
    <row r="403" spans="1:25" s="57" customFormat="1" ht="16.5" x14ac:dyDescent="0.25">
      <c r="A403" s="4"/>
      <c r="B403" s="43" t="s">
        <v>1690</v>
      </c>
      <c r="C403" s="33" t="s">
        <v>1688</v>
      </c>
      <c r="D403" s="1"/>
      <c r="E403" s="14"/>
      <c r="F403" s="14"/>
      <c r="G403" s="2"/>
      <c r="H403" s="3"/>
      <c r="I403" s="3"/>
      <c r="J403" s="3"/>
      <c r="K403" s="3"/>
      <c r="L403" s="3"/>
      <c r="M403" s="3"/>
      <c r="N403" s="1"/>
      <c r="O403" s="15"/>
      <c r="P403" s="1"/>
      <c r="Q403" s="1"/>
      <c r="R403" s="1"/>
      <c r="S403" s="1"/>
      <c r="T403" s="73"/>
      <c r="V403" s="60"/>
      <c r="W403" s="60"/>
      <c r="X403" s="60"/>
      <c r="Y403" s="60"/>
    </row>
    <row r="404" spans="1:25" s="57" customFormat="1" ht="16.5" x14ac:dyDescent="0.25">
      <c r="A404" s="4">
        <v>390</v>
      </c>
      <c r="B404" s="1" t="s">
        <v>1690</v>
      </c>
      <c r="C404" s="16" t="s">
        <v>1428</v>
      </c>
      <c r="D404" s="1"/>
      <c r="E404" s="14">
        <v>43830</v>
      </c>
      <c r="F404" s="14">
        <v>43830</v>
      </c>
      <c r="G404" s="2">
        <v>66</v>
      </c>
      <c r="H404" s="3" t="s">
        <v>1078</v>
      </c>
      <c r="I404" s="3" t="s">
        <v>1701</v>
      </c>
      <c r="J404" s="3" t="s">
        <v>1701</v>
      </c>
      <c r="K404" s="3" t="s">
        <v>1701</v>
      </c>
      <c r="L404" s="3" t="s">
        <v>1701</v>
      </c>
      <c r="M404" s="3" t="s">
        <v>1397</v>
      </c>
      <c r="N404" s="1" t="s">
        <v>1080</v>
      </c>
      <c r="O404" s="3" t="s">
        <v>1701</v>
      </c>
      <c r="P404" s="3" t="s">
        <v>1701</v>
      </c>
      <c r="Q404" s="3" t="s">
        <v>1701</v>
      </c>
      <c r="R404" s="1" t="s">
        <v>1429</v>
      </c>
      <c r="S404" s="1" t="s">
        <v>502</v>
      </c>
      <c r="T404" s="73"/>
      <c r="V404" s="60"/>
      <c r="W404" s="60"/>
      <c r="X404" s="60"/>
      <c r="Y404" s="60"/>
    </row>
    <row r="405" spans="1:25" s="49" customFormat="1" ht="6.75" customHeight="1" thickBot="1" x14ac:dyDescent="0.25">
      <c r="A405" s="114"/>
      <c r="B405" s="114"/>
      <c r="C405" s="114"/>
      <c r="D405" s="114"/>
      <c r="E405" s="114"/>
      <c r="F405" s="114"/>
      <c r="G405" s="114"/>
      <c r="H405" s="114"/>
      <c r="I405" s="114"/>
      <c r="J405" s="114"/>
      <c r="K405" s="114"/>
      <c r="L405" s="114"/>
      <c r="M405" s="114"/>
      <c r="N405" s="114"/>
      <c r="O405" s="114"/>
      <c r="P405" s="114"/>
      <c r="Q405" s="114"/>
      <c r="R405" s="114"/>
      <c r="S405" s="114"/>
      <c r="T405" s="114"/>
    </row>
    <row r="406" spans="1:25" ht="18" customHeight="1" thickTop="1" x14ac:dyDescent="0.2">
      <c r="A406" s="79" t="s">
        <v>1692</v>
      </c>
      <c r="B406" s="80"/>
      <c r="C406" s="81"/>
      <c r="D406" s="79" t="s">
        <v>1693</v>
      </c>
      <c r="E406" s="80"/>
      <c r="F406" s="80"/>
      <c r="G406" s="80"/>
      <c r="H406" s="82"/>
      <c r="I406" s="83" t="str">
        <f>IF(C6="INVENTARIO POR DESVINCULACIÓN Y/O ENCARGO","V°B° Coordinador Gestión Documental","V°B° Encargado Dependencia por Gestión Documental")</f>
        <v>V°B° Encargado Dependencia por Gestión Documental</v>
      </c>
      <c r="J406" s="84"/>
      <c r="K406" s="84"/>
      <c r="L406" s="84"/>
      <c r="M406" s="84"/>
      <c r="N406" s="84"/>
      <c r="O406" s="84"/>
      <c r="P406" s="85"/>
      <c r="Q406" s="80" t="s">
        <v>1700</v>
      </c>
      <c r="R406" s="80"/>
      <c r="S406" s="80"/>
      <c r="T406" s="81"/>
    </row>
    <row r="407" spans="1:25" ht="18.75" customHeight="1" x14ac:dyDescent="0.2">
      <c r="A407" s="75" t="s">
        <v>1697</v>
      </c>
      <c r="B407" s="76"/>
      <c r="C407" s="77"/>
      <c r="D407" s="75" t="s">
        <v>500</v>
      </c>
      <c r="E407" s="76"/>
      <c r="F407" s="76"/>
      <c r="G407" s="76"/>
      <c r="H407" s="78"/>
      <c r="I407" s="75" t="s">
        <v>1698</v>
      </c>
      <c r="J407" s="76"/>
      <c r="K407" s="76"/>
      <c r="L407" s="76"/>
      <c r="M407" s="76"/>
      <c r="N407" s="76"/>
      <c r="O407" s="76"/>
      <c r="P407" s="77"/>
      <c r="Q407" s="76" t="s">
        <v>1699</v>
      </c>
      <c r="R407" s="76"/>
      <c r="S407" s="76"/>
      <c r="T407" s="77"/>
    </row>
    <row r="408" spans="1:25" ht="36.75" customHeight="1" x14ac:dyDescent="0.2">
      <c r="A408" s="75" t="s">
        <v>33</v>
      </c>
      <c r="B408" s="76"/>
      <c r="C408" s="77"/>
      <c r="D408" s="75" t="s">
        <v>33</v>
      </c>
      <c r="E408" s="76"/>
      <c r="F408" s="76"/>
      <c r="G408" s="76"/>
      <c r="H408" s="78"/>
      <c r="I408" s="75" t="s">
        <v>33</v>
      </c>
      <c r="J408" s="76"/>
      <c r="K408" s="76"/>
      <c r="L408" s="76"/>
      <c r="M408" s="76"/>
      <c r="N408" s="76"/>
      <c r="O408" s="76"/>
      <c r="P408" s="77"/>
      <c r="Q408" s="76" t="s">
        <v>33</v>
      </c>
      <c r="R408" s="76"/>
      <c r="S408" s="76"/>
      <c r="T408" s="77"/>
    </row>
    <row r="409" spans="1:25" ht="15" customHeight="1" thickBot="1" x14ac:dyDescent="0.25">
      <c r="A409" s="89" t="s">
        <v>1694</v>
      </c>
      <c r="B409" s="90"/>
      <c r="C409" s="91"/>
      <c r="D409" s="89" t="s">
        <v>1695</v>
      </c>
      <c r="E409" s="90"/>
      <c r="F409" s="90"/>
      <c r="G409" s="90"/>
      <c r="H409" s="92"/>
      <c r="I409" s="93" t="s">
        <v>1696</v>
      </c>
      <c r="J409" s="94"/>
      <c r="K409" s="94"/>
      <c r="L409" s="94"/>
      <c r="M409" s="94"/>
      <c r="N409" s="94"/>
      <c r="O409" s="94"/>
      <c r="P409" s="95"/>
      <c r="Q409" s="96" t="s">
        <v>1695</v>
      </c>
      <c r="R409" s="96"/>
      <c r="S409" s="96"/>
      <c r="T409" s="97"/>
    </row>
    <row r="410" spans="1:25" ht="13.5" thickTop="1" x14ac:dyDescent="0.2"/>
  </sheetData>
  <sheetProtection formatCells="0" formatColumns="0" formatRows="0" insertRows="0" insertHyperlinks="0" deleteRows="0" selectLockedCells="1" sort="0" autoFilter="0" pivotTables="0"/>
  <mergeCells count="47">
    <mergeCell ref="C3:F3"/>
    <mergeCell ref="A4:B4"/>
    <mergeCell ref="C4:F4"/>
    <mergeCell ref="A405:T405"/>
    <mergeCell ref="G4:J4"/>
    <mergeCell ref="G5:J5"/>
    <mergeCell ref="A7:T7"/>
    <mergeCell ref="R8:R9"/>
    <mergeCell ref="A5:B5"/>
    <mergeCell ref="C5:F5"/>
    <mergeCell ref="A6:B6"/>
    <mergeCell ref="C6:F6"/>
    <mergeCell ref="G6:J6"/>
    <mergeCell ref="K6:L6"/>
    <mergeCell ref="O3:R3"/>
    <mergeCell ref="A409:C409"/>
    <mergeCell ref="D409:H409"/>
    <mergeCell ref="I409:P409"/>
    <mergeCell ref="Q409:T409"/>
    <mergeCell ref="E8:F8"/>
    <mergeCell ref="A8:A9"/>
    <mergeCell ref="B8:B9"/>
    <mergeCell ref="C8:C9"/>
    <mergeCell ref="D8:D9"/>
    <mergeCell ref="S8:S9"/>
    <mergeCell ref="T8:T9"/>
    <mergeCell ref="G8:G9"/>
    <mergeCell ref="H8:L8"/>
    <mergeCell ref="M8:M9"/>
    <mergeCell ref="N8:N9"/>
    <mergeCell ref="O8:Q8"/>
    <mergeCell ref="D1:R1"/>
    <mergeCell ref="A408:C408"/>
    <mergeCell ref="D408:H408"/>
    <mergeCell ref="I408:P408"/>
    <mergeCell ref="Q408:T408"/>
    <mergeCell ref="A406:C406"/>
    <mergeCell ref="D406:H406"/>
    <mergeCell ref="I406:P406"/>
    <mergeCell ref="Q406:T406"/>
    <mergeCell ref="A407:C407"/>
    <mergeCell ref="D407:H407"/>
    <mergeCell ref="I407:P407"/>
    <mergeCell ref="Q407:T407"/>
    <mergeCell ref="A2:B2"/>
    <mergeCell ref="C2:F2"/>
    <mergeCell ref="A3:B3"/>
  </mergeCells>
  <conditionalFormatting sqref="G6:L6">
    <cfRule type="expression" dxfId="37" priority="1">
      <formula>$C$6="INVENTARIO TRANSFERENCIA PRIMARIA"</formula>
    </cfRule>
  </conditionalFormatting>
  <dataValidations count="6">
    <dataValidation type="list" allowBlank="1" showInputMessage="1" showErrorMessage="1" sqref="C5:F5">
      <formula1>INDIRECT($G$3)</formula1>
    </dataValidation>
    <dataValidation type="list" allowBlank="1" showInputMessage="1" showErrorMessage="1" errorTitle="Unidad Administrativa" error="Ingresa la oficina de la lista despeglable" sqref="C4:F4">
      <formula1>PRINCIPALES</formula1>
    </dataValidation>
    <dataValidation type="list" allowBlank="1" showInputMessage="1" showErrorMessage="1" sqref="C6:F6">
      <formula1>LISTAINVENTARIOS</formula1>
    </dataValidation>
    <dataValidation type="date" allowBlank="1" showInputMessage="1" showErrorMessage="1" errorTitle="Fechas Extremas" error="Ingrese la fecha en formato que contenga el dia, mes y año si la carpeta es de un solo mes ingrese el primer dia del mes y el ultimo dia del mes" sqref="F374:F377 E11:E404 F381 F347">
      <formula1>367</formula1>
      <formula2>47848</formula2>
    </dataValidation>
    <dataValidation type="custom" allowBlank="1" showInputMessage="1" showErrorMessage="1" error="La fecha final no puede ser menor que la fecha inicial" sqref="F11">
      <formula1>F11&gt;=E11</formula1>
    </dataValidation>
    <dataValidation type="custom" allowBlank="1" showInputMessage="1" showErrorMessage="1" errorTitle="FECHAS EXTREMAS" error="La fecha final no puede ser menor que la fecha inicial" sqref="F382:F404 F378:F380 F12:F346 F348:F373">
      <formula1>F12&gt;=E12</formula1>
    </dataValidation>
  </dataValidations>
  <printOptions horizontalCentered="1"/>
  <pageMargins left="0.27559055118110237" right="0.27559055118110237" top="0.23622047244094491" bottom="0.27559055118110237" header="0" footer="0"/>
  <pageSetup paperSize="14" scale="80" fitToHeight="0" orientation="landscape" r:id="rId1"/>
  <headerFooter alignWithMargins="0">
    <oddFooter>&amp;LProceso: Gestión Documental GDO&amp;RPágina: &amp;P de &amp;N</oddFooter>
  </headerFooter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DATOS!$K$4:$K$6</xm:f>
          </x14:formula1>
          <xm:sqref>S11:S404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K382"/>
  <sheetViews>
    <sheetView workbookViewId="0">
      <selection activeCell="B15" sqref="B15"/>
    </sheetView>
  </sheetViews>
  <sheetFormatPr baseColWidth="10" defaultRowHeight="15" x14ac:dyDescent="0.25"/>
  <cols>
    <col min="2" max="2" width="57.5703125" customWidth="1"/>
    <col min="3" max="3" width="3.7109375" customWidth="1"/>
    <col min="5" max="5" width="32.7109375" customWidth="1"/>
    <col min="6" max="6" width="2.85546875" style="10" customWidth="1"/>
    <col min="8" max="8" width="36.85546875" customWidth="1"/>
    <col min="11" max="11" width="8.5703125" customWidth="1"/>
    <col min="12" max="12" width="43.7109375" customWidth="1"/>
    <col min="13" max="13" width="18.5703125" customWidth="1"/>
    <col min="14" max="14" width="13.140625" customWidth="1"/>
    <col min="16" max="16" width="31.5703125" customWidth="1"/>
    <col min="17" max="17" width="34.85546875" customWidth="1"/>
    <col min="18" max="18" width="15.28515625" customWidth="1"/>
    <col min="19" max="20" width="27.5703125" customWidth="1"/>
    <col min="21" max="21" width="24.5703125" customWidth="1"/>
    <col min="22" max="23" width="17.28515625" customWidth="1"/>
    <col min="24" max="24" width="35.85546875" customWidth="1"/>
    <col min="25" max="25" width="30.5703125" customWidth="1"/>
    <col min="26" max="26" width="49.28515625" customWidth="1"/>
    <col min="28" max="28" width="23.42578125" customWidth="1"/>
    <col min="32" max="32" width="28.5703125" customWidth="1"/>
    <col min="35" max="35" width="14.42578125" style="42" bestFit="1" customWidth="1"/>
    <col min="36" max="36" width="47.5703125" customWidth="1"/>
  </cols>
  <sheetData>
    <row r="1" spans="1:37" x14ac:dyDescent="0.25">
      <c r="A1" s="7" t="s">
        <v>85</v>
      </c>
      <c r="B1" s="8" t="s">
        <v>84</v>
      </c>
      <c r="D1" t="s">
        <v>85</v>
      </c>
      <c r="E1" t="s">
        <v>138</v>
      </c>
      <c r="G1" t="s">
        <v>85</v>
      </c>
      <c r="H1" t="s">
        <v>499</v>
      </c>
      <c r="L1" t="s">
        <v>558</v>
      </c>
      <c r="M1" t="s">
        <v>559</v>
      </c>
      <c r="N1" t="s">
        <v>560</v>
      </c>
    </row>
    <row r="2" spans="1:37" x14ac:dyDescent="0.25">
      <c r="A2" s="9">
        <v>100</v>
      </c>
      <c r="B2" t="s">
        <v>38</v>
      </c>
      <c r="D2" s="6" t="s">
        <v>87</v>
      </c>
      <c r="E2" t="s">
        <v>120</v>
      </c>
      <c r="G2" s="9" t="s">
        <v>324</v>
      </c>
      <c r="H2" t="s">
        <v>152</v>
      </c>
      <c r="L2" s="34" t="s">
        <v>38</v>
      </c>
      <c r="M2" s="6">
        <v>100</v>
      </c>
      <c r="N2" s="6" t="b">
        <f>ISNUMBER(SEARCH($P$2,OFICINAS[[#This Row],[OFICIS]],1))</f>
        <v>0</v>
      </c>
      <c r="P2" s="35" t="s">
        <v>561</v>
      </c>
      <c r="AI2" s="42" t="s">
        <v>85</v>
      </c>
      <c r="AJ2" t="s">
        <v>1043</v>
      </c>
    </row>
    <row r="3" spans="1:37" x14ac:dyDescent="0.25">
      <c r="A3" s="9">
        <v>101</v>
      </c>
      <c r="B3" t="s">
        <v>39</v>
      </c>
      <c r="D3" s="6" t="s">
        <v>88</v>
      </c>
      <c r="E3" t="s">
        <v>121</v>
      </c>
      <c r="G3" s="9" t="s">
        <v>325</v>
      </c>
      <c r="H3" t="s">
        <v>153</v>
      </c>
      <c r="K3" t="s">
        <v>512</v>
      </c>
      <c r="L3" s="34" t="s">
        <v>39</v>
      </c>
      <c r="M3" s="6">
        <v>101</v>
      </c>
      <c r="N3" s="6" t="b">
        <f>ISNUMBER(SEARCH($P$2,OFICINAS[[#This Row],[OFICIS]],1))</f>
        <v>0</v>
      </c>
      <c r="AF3" t="s">
        <v>585</v>
      </c>
      <c r="AI3" s="42" t="s">
        <v>587</v>
      </c>
      <c r="AJ3" t="s">
        <v>120</v>
      </c>
    </row>
    <row r="4" spans="1:37" x14ac:dyDescent="0.25">
      <c r="A4" s="9">
        <v>10101</v>
      </c>
      <c r="B4" t="s">
        <v>40</v>
      </c>
      <c r="D4" s="6" t="s">
        <v>89</v>
      </c>
      <c r="E4" t="s">
        <v>139</v>
      </c>
      <c r="G4" s="9" t="s">
        <v>326</v>
      </c>
      <c r="H4" t="s">
        <v>154</v>
      </c>
      <c r="K4" s="11" t="s">
        <v>502</v>
      </c>
      <c r="L4" s="34" t="s">
        <v>40</v>
      </c>
      <c r="M4" s="6" t="s">
        <v>523</v>
      </c>
      <c r="N4" s="6" t="b">
        <f>ISNUMBER(SEARCH($P$2,OFICINAS[[#This Row],[OFICIS]],1))</f>
        <v>1</v>
      </c>
      <c r="P4" t="s">
        <v>563</v>
      </c>
      <c r="R4" s="39" t="s">
        <v>564</v>
      </c>
      <c r="S4" s="39" t="s">
        <v>566</v>
      </c>
      <c r="T4" s="39" t="s">
        <v>1057</v>
      </c>
      <c r="U4" s="39" t="s">
        <v>568</v>
      </c>
      <c r="V4" s="39" t="s">
        <v>569</v>
      </c>
      <c r="W4" s="39" t="s">
        <v>570</v>
      </c>
      <c r="X4" s="39" t="s">
        <v>567</v>
      </c>
      <c r="Y4" s="39" t="s">
        <v>565</v>
      </c>
      <c r="Z4" s="39" t="s">
        <v>573</v>
      </c>
      <c r="AA4" s="39" t="s">
        <v>574</v>
      </c>
      <c r="AB4" s="39" t="s">
        <v>575</v>
      </c>
      <c r="AF4" t="s">
        <v>580</v>
      </c>
      <c r="AI4" s="42" t="s">
        <v>588</v>
      </c>
      <c r="AJ4" t="s">
        <v>172</v>
      </c>
    </row>
    <row r="5" spans="1:37" x14ac:dyDescent="0.25">
      <c r="A5" s="9">
        <v>10102</v>
      </c>
      <c r="B5" t="s">
        <v>41</v>
      </c>
      <c r="D5" s="6" t="s">
        <v>90</v>
      </c>
      <c r="E5" t="s">
        <v>122</v>
      </c>
      <c r="G5" s="9" t="s">
        <v>327</v>
      </c>
      <c r="H5" t="s">
        <v>155</v>
      </c>
      <c r="K5" s="11" t="s">
        <v>1073</v>
      </c>
      <c r="L5" s="34" t="s">
        <v>41</v>
      </c>
      <c r="M5" s="6" t="s">
        <v>524</v>
      </c>
      <c r="N5" s="6" t="b">
        <f>ISNUMBER(SEARCH($P$2,OFICINAS[[#This Row],[OFICIS]],1))</f>
        <v>1</v>
      </c>
      <c r="P5" s="38" t="s">
        <v>38</v>
      </c>
      <c r="R5" s="40" t="s">
        <v>38</v>
      </c>
      <c r="S5" s="40" t="s">
        <v>40</v>
      </c>
      <c r="T5" s="40" t="s">
        <v>49</v>
      </c>
      <c r="U5" s="40" t="s">
        <v>53</v>
      </c>
      <c r="V5" s="34" t="s">
        <v>577</v>
      </c>
      <c r="W5" s="34" t="s">
        <v>59</v>
      </c>
      <c r="X5" s="40" t="s">
        <v>61</v>
      </c>
      <c r="Y5" s="34" t="s">
        <v>65</v>
      </c>
      <c r="Z5" s="34" t="s">
        <v>1072</v>
      </c>
      <c r="AA5" s="34" t="s">
        <v>68</v>
      </c>
      <c r="AB5" s="40" t="s">
        <v>514</v>
      </c>
      <c r="AF5" t="s">
        <v>579</v>
      </c>
      <c r="AI5" s="42" t="s">
        <v>590</v>
      </c>
      <c r="AJ5" t="s">
        <v>175</v>
      </c>
    </row>
    <row r="6" spans="1:37" x14ac:dyDescent="0.25">
      <c r="A6" s="9">
        <v>10103</v>
      </c>
      <c r="B6" t="s">
        <v>42</v>
      </c>
      <c r="D6" s="6" t="s">
        <v>91</v>
      </c>
      <c r="E6" t="s">
        <v>123</v>
      </c>
      <c r="G6" s="9" t="s">
        <v>328</v>
      </c>
      <c r="H6" t="s">
        <v>156</v>
      </c>
      <c r="K6" s="11" t="s">
        <v>1074</v>
      </c>
      <c r="L6" s="34" t="s">
        <v>42</v>
      </c>
      <c r="M6" s="6" t="s">
        <v>525</v>
      </c>
      <c r="N6" s="6" t="b">
        <f>ISNUMBER(SEARCH($P$2,OFICINAS[[#This Row],[OFICIS]],1))</f>
        <v>1</v>
      </c>
      <c r="P6" s="36" t="s">
        <v>60</v>
      </c>
      <c r="R6" s="40" t="s">
        <v>39</v>
      </c>
      <c r="S6" s="40" t="s">
        <v>41</v>
      </c>
      <c r="T6" s="40" t="s">
        <v>50</v>
      </c>
      <c r="U6" s="34" t="s">
        <v>58</v>
      </c>
      <c r="V6" s="34" t="s">
        <v>1058</v>
      </c>
      <c r="W6" s="34" t="s">
        <v>578</v>
      </c>
      <c r="X6" s="40" t="s">
        <v>62</v>
      </c>
      <c r="Y6" s="34" t="s">
        <v>67</v>
      </c>
      <c r="Z6" s="34" t="s">
        <v>66</v>
      </c>
      <c r="AA6" s="34" t="s">
        <v>571</v>
      </c>
      <c r="AB6" s="40" t="s">
        <v>72</v>
      </c>
      <c r="AF6" t="s">
        <v>581</v>
      </c>
      <c r="AI6" s="42" t="s">
        <v>591</v>
      </c>
      <c r="AJ6" t="s">
        <v>143</v>
      </c>
      <c r="AK6" t="s">
        <v>589</v>
      </c>
    </row>
    <row r="7" spans="1:37" x14ac:dyDescent="0.25">
      <c r="A7" s="9">
        <v>102</v>
      </c>
      <c r="B7" t="s">
        <v>43</v>
      </c>
      <c r="D7" s="6" t="s">
        <v>92</v>
      </c>
      <c r="E7" t="s">
        <v>140</v>
      </c>
      <c r="G7" s="9" t="s">
        <v>329</v>
      </c>
      <c r="H7" t="s">
        <v>157</v>
      </c>
      <c r="L7" s="34" t="s">
        <v>43</v>
      </c>
      <c r="M7" s="6">
        <v>102</v>
      </c>
      <c r="N7" s="6" t="b">
        <f>ISNUMBER(SEARCH($P$2,OFICINAS[[#This Row],[OFICIS]],1))</f>
        <v>1</v>
      </c>
      <c r="P7" t="s">
        <v>64</v>
      </c>
      <c r="R7" s="40" t="s">
        <v>44</v>
      </c>
      <c r="S7" s="40" t="s">
        <v>42</v>
      </c>
      <c r="T7" s="40" t="s">
        <v>51</v>
      </c>
      <c r="U7" s="40"/>
      <c r="V7" s="34" t="s">
        <v>55</v>
      </c>
      <c r="W7" s="34"/>
      <c r="X7" s="40" t="s">
        <v>63</v>
      </c>
      <c r="Y7" s="40"/>
      <c r="Z7" s="40"/>
      <c r="AA7" s="34" t="s">
        <v>70</v>
      </c>
      <c r="AB7" s="40" t="s">
        <v>73</v>
      </c>
      <c r="AF7" t="s">
        <v>582</v>
      </c>
      <c r="AI7" s="42" t="s">
        <v>592</v>
      </c>
      <c r="AJ7" t="s">
        <v>593</v>
      </c>
      <c r="AK7" t="s">
        <v>594</v>
      </c>
    </row>
    <row r="8" spans="1:37" x14ac:dyDescent="0.25">
      <c r="A8" s="9">
        <v>103</v>
      </c>
      <c r="B8" t="s">
        <v>44</v>
      </c>
      <c r="D8" s="6" t="s">
        <v>93</v>
      </c>
      <c r="E8" t="s">
        <v>124</v>
      </c>
      <c r="G8" s="9" t="s">
        <v>330</v>
      </c>
      <c r="H8" t="s">
        <v>158</v>
      </c>
      <c r="J8" s="12">
        <f>COUNTIF(caja,#REF!)</f>
        <v>0</v>
      </c>
      <c r="L8" s="34" t="s">
        <v>44</v>
      </c>
      <c r="M8" s="6">
        <v>103</v>
      </c>
      <c r="N8" s="6" t="b">
        <f>ISNUMBER(SEARCH($P$2,OFICINAS[[#This Row],[OFICIS]],1))</f>
        <v>0</v>
      </c>
      <c r="P8" t="s">
        <v>48</v>
      </c>
      <c r="R8" s="40" t="s">
        <v>45</v>
      </c>
      <c r="S8" s="40"/>
      <c r="T8" s="40" t="s">
        <v>52</v>
      </c>
      <c r="U8" s="40"/>
      <c r="V8" s="34" t="s">
        <v>56</v>
      </c>
      <c r="W8" s="34"/>
      <c r="X8" s="40"/>
      <c r="Y8" s="40"/>
      <c r="Z8" s="40"/>
      <c r="AA8" s="40"/>
      <c r="AB8" s="40" t="s">
        <v>74</v>
      </c>
      <c r="AF8" t="s">
        <v>583</v>
      </c>
      <c r="AI8" s="42" t="s">
        <v>595</v>
      </c>
      <c r="AJ8" t="s">
        <v>596</v>
      </c>
    </row>
    <row r="9" spans="1:37" x14ac:dyDescent="0.25">
      <c r="A9" s="9">
        <v>104</v>
      </c>
      <c r="B9" t="s">
        <v>45</v>
      </c>
      <c r="D9" s="6" t="s">
        <v>94</v>
      </c>
      <c r="E9" t="s">
        <v>125</v>
      </c>
      <c r="G9" s="9" t="s">
        <v>331</v>
      </c>
      <c r="H9" t="s">
        <v>159</v>
      </c>
      <c r="J9" s="12">
        <f>COUNTIF(caja,#REF!)</f>
        <v>0</v>
      </c>
      <c r="L9" s="34" t="s">
        <v>45</v>
      </c>
      <c r="M9" s="6">
        <v>104</v>
      </c>
      <c r="N9" s="6" t="b">
        <f>ISNUMBER(SEARCH($P$2,OFICINAS[[#This Row],[OFICIS]],1))</f>
        <v>0</v>
      </c>
      <c r="P9" t="s">
        <v>67</v>
      </c>
      <c r="R9" s="40" t="s">
        <v>562</v>
      </c>
      <c r="S9" s="40"/>
      <c r="T9" s="40"/>
      <c r="U9" s="40"/>
      <c r="V9" s="34" t="s">
        <v>57</v>
      </c>
      <c r="W9" s="34"/>
      <c r="X9" s="40"/>
      <c r="Y9" s="40"/>
      <c r="Z9" s="40"/>
      <c r="AA9" s="40"/>
      <c r="AB9" s="40" t="s">
        <v>75</v>
      </c>
      <c r="AF9" t="s">
        <v>584</v>
      </c>
      <c r="AI9" s="42" t="s">
        <v>597</v>
      </c>
      <c r="AJ9" t="s">
        <v>120</v>
      </c>
      <c r="AK9" t="s">
        <v>589</v>
      </c>
    </row>
    <row r="10" spans="1:37" x14ac:dyDescent="0.25">
      <c r="A10" s="72">
        <v>105</v>
      </c>
      <c r="B10" t="s">
        <v>562</v>
      </c>
      <c r="D10" s="6" t="s">
        <v>95</v>
      </c>
      <c r="E10" t="s">
        <v>126</v>
      </c>
      <c r="G10" s="9" t="s">
        <v>332</v>
      </c>
      <c r="H10" t="s">
        <v>160</v>
      </c>
      <c r="L10" s="34" t="s">
        <v>562</v>
      </c>
      <c r="M10" s="6">
        <v>105</v>
      </c>
      <c r="N10" s="6" t="b">
        <f>ISNUMBER(SEARCH($P$2,OFICINAS[[#This Row],[OFICIS]],1))</f>
        <v>0</v>
      </c>
      <c r="P10" t="s">
        <v>65</v>
      </c>
      <c r="R10" s="40" t="s">
        <v>46</v>
      </c>
      <c r="S10" s="40"/>
      <c r="T10" s="40"/>
      <c r="U10" s="40"/>
      <c r="V10" s="40"/>
      <c r="W10" s="40"/>
      <c r="X10" s="40"/>
      <c r="Y10" s="40"/>
      <c r="Z10" s="40"/>
      <c r="AA10" s="40"/>
      <c r="AB10" s="40" t="s">
        <v>76</v>
      </c>
      <c r="AI10" s="42" t="s">
        <v>1053</v>
      </c>
      <c r="AJ10" t="s">
        <v>1054</v>
      </c>
    </row>
    <row r="11" spans="1:37" x14ac:dyDescent="0.25">
      <c r="A11" s="9">
        <v>106</v>
      </c>
      <c r="B11" t="s">
        <v>46</v>
      </c>
      <c r="D11" s="6" t="s">
        <v>96</v>
      </c>
      <c r="E11" t="s">
        <v>141</v>
      </c>
      <c r="G11" s="9" t="s">
        <v>333</v>
      </c>
      <c r="H11" t="s">
        <v>161</v>
      </c>
      <c r="L11" s="34" t="s">
        <v>46</v>
      </c>
      <c r="M11" s="6">
        <v>106</v>
      </c>
      <c r="N11" s="6" t="b">
        <f>ISNUMBER(SEARCH($P$2,OFICINAS[[#This Row],[OFICIS]],1))</f>
        <v>0</v>
      </c>
      <c r="P11" t="s">
        <v>52</v>
      </c>
      <c r="R11" s="40" t="s">
        <v>47</v>
      </c>
      <c r="S11" s="40"/>
      <c r="T11" s="40"/>
      <c r="U11" s="40"/>
      <c r="V11" s="40"/>
      <c r="W11" s="40"/>
      <c r="X11" s="40"/>
      <c r="Y11" s="40"/>
      <c r="Z11" s="40"/>
      <c r="AA11" s="40"/>
      <c r="AB11" s="40" t="s">
        <v>77</v>
      </c>
      <c r="AI11" s="42" t="s">
        <v>598</v>
      </c>
      <c r="AJ11" t="s">
        <v>143</v>
      </c>
      <c r="AK11" t="s">
        <v>594</v>
      </c>
    </row>
    <row r="12" spans="1:37" x14ac:dyDescent="0.25">
      <c r="A12" s="9">
        <v>107</v>
      </c>
      <c r="B12" t="s">
        <v>47</v>
      </c>
      <c r="D12" s="6" t="s">
        <v>97</v>
      </c>
      <c r="E12" t="s">
        <v>127</v>
      </c>
      <c r="G12" s="9" t="s">
        <v>334</v>
      </c>
      <c r="H12" t="s">
        <v>162</v>
      </c>
      <c r="L12" s="34" t="s">
        <v>47</v>
      </c>
      <c r="M12" s="6">
        <v>107</v>
      </c>
      <c r="N12" s="6" t="b">
        <f>ISNUMBER(SEARCH($P$2,OFICINAS[[#This Row],[OFICIS]],1))</f>
        <v>0</v>
      </c>
      <c r="P12" t="s">
        <v>44</v>
      </c>
      <c r="R12" s="40" t="s">
        <v>48</v>
      </c>
      <c r="S12" s="40"/>
      <c r="T12" s="40"/>
      <c r="U12" s="40"/>
      <c r="V12" s="40"/>
      <c r="W12" s="40"/>
      <c r="X12" s="40"/>
      <c r="Y12" s="40"/>
      <c r="Z12" s="40"/>
      <c r="AA12" s="40"/>
      <c r="AB12" s="40" t="s">
        <v>78</v>
      </c>
      <c r="AI12" s="42" t="s">
        <v>599</v>
      </c>
      <c r="AJ12" t="s">
        <v>593</v>
      </c>
    </row>
    <row r="13" spans="1:37" x14ac:dyDescent="0.25">
      <c r="A13" s="9">
        <v>110</v>
      </c>
      <c r="B13" t="s">
        <v>48</v>
      </c>
      <c r="D13" s="6" t="s">
        <v>98</v>
      </c>
      <c r="E13" t="s">
        <v>128</v>
      </c>
      <c r="G13" s="9" t="s">
        <v>335</v>
      </c>
      <c r="H13" t="s">
        <v>163</v>
      </c>
      <c r="L13" s="34" t="s">
        <v>48</v>
      </c>
      <c r="M13" s="6">
        <v>110</v>
      </c>
      <c r="N13" s="6" t="b">
        <f>ISNUMBER(SEARCH($P$2,OFICINAS[[#This Row],[OFICIS]],1))</f>
        <v>0</v>
      </c>
      <c r="P13" s="37" t="s">
        <v>39</v>
      </c>
      <c r="R13" s="40" t="s">
        <v>60</v>
      </c>
      <c r="S13" s="40"/>
      <c r="T13" s="40"/>
      <c r="U13" s="40"/>
      <c r="V13" s="40"/>
      <c r="W13" s="40"/>
      <c r="X13" s="40"/>
      <c r="Y13" s="40"/>
      <c r="Z13" s="40"/>
      <c r="AA13" s="40"/>
      <c r="AB13" s="40" t="s">
        <v>79</v>
      </c>
      <c r="AI13" s="42" t="s">
        <v>600</v>
      </c>
      <c r="AJ13" t="s">
        <v>596</v>
      </c>
      <c r="AK13" t="s">
        <v>589</v>
      </c>
    </row>
    <row r="14" spans="1:37" x14ac:dyDescent="0.25">
      <c r="A14" s="9">
        <v>112</v>
      </c>
      <c r="B14" t="s">
        <v>49</v>
      </c>
      <c r="D14" s="6" t="s">
        <v>99</v>
      </c>
      <c r="E14" t="s">
        <v>142</v>
      </c>
      <c r="G14" s="9" t="s">
        <v>336</v>
      </c>
      <c r="H14" t="s">
        <v>164</v>
      </c>
      <c r="L14" s="34" t="s">
        <v>49</v>
      </c>
      <c r="M14" s="6">
        <v>112</v>
      </c>
      <c r="N14" s="6" t="b">
        <f>ISNUMBER(SEARCH($P$2,OFICINAS[[#This Row],[OFICIS]],1))</f>
        <v>0</v>
      </c>
      <c r="P14" t="s">
        <v>562</v>
      </c>
      <c r="R14" s="40" t="s">
        <v>64</v>
      </c>
      <c r="S14" s="40"/>
      <c r="T14" s="40"/>
      <c r="U14" s="40"/>
      <c r="V14" s="40"/>
      <c r="W14" s="40"/>
      <c r="X14" s="40"/>
      <c r="Y14" s="40"/>
      <c r="Z14" s="40"/>
      <c r="AA14" s="40"/>
      <c r="AB14" s="40" t="s">
        <v>80</v>
      </c>
      <c r="AI14" s="42" t="s">
        <v>601</v>
      </c>
      <c r="AJ14" t="s">
        <v>134</v>
      </c>
    </row>
    <row r="15" spans="1:37" x14ac:dyDescent="0.25">
      <c r="A15" s="9">
        <v>113</v>
      </c>
      <c r="B15" t="s">
        <v>50</v>
      </c>
      <c r="D15" s="6" t="s">
        <v>86</v>
      </c>
      <c r="E15" t="s">
        <v>143</v>
      </c>
      <c r="G15" s="9" t="s">
        <v>337</v>
      </c>
      <c r="H15" t="s">
        <v>165</v>
      </c>
      <c r="L15" s="34" t="s">
        <v>50</v>
      </c>
      <c r="M15" s="6">
        <v>113</v>
      </c>
      <c r="N15" s="6" t="b">
        <f>ISNUMBER(SEARCH($P$2,OFICINAS[[#This Row],[OFICIS]],1))</f>
        <v>0</v>
      </c>
      <c r="P15" t="s">
        <v>47</v>
      </c>
      <c r="R15" s="40" t="s">
        <v>71</v>
      </c>
      <c r="S15" s="40"/>
      <c r="T15" s="40"/>
      <c r="U15" s="40"/>
      <c r="V15" s="40"/>
      <c r="W15" s="40"/>
      <c r="X15" s="40"/>
      <c r="Y15" s="40"/>
      <c r="Z15" s="40"/>
      <c r="AA15" s="40"/>
      <c r="AB15" s="40" t="s">
        <v>81</v>
      </c>
      <c r="AI15" s="42" t="s">
        <v>602</v>
      </c>
      <c r="AJ15" t="s">
        <v>603</v>
      </c>
      <c r="AK15" t="s">
        <v>589</v>
      </c>
    </row>
    <row r="16" spans="1:37" x14ac:dyDescent="0.25">
      <c r="A16" s="9">
        <v>114</v>
      </c>
      <c r="B16" t="s">
        <v>51</v>
      </c>
      <c r="D16" s="6" t="s">
        <v>100</v>
      </c>
      <c r="E16" t="s">
        <v>144</v>
      </c>
      <c r="G16" s="9" t="s">
        <v>338</v>
      </c>
      <c r="H16" t="s">
        <v>166</v>
      </c>
      <c r="L16" s="34" t="s">
        <v>51</v>
      </c>
      <c r="M16" s="6">
        <v>114</v>
      </c>
      <c r="N16" s="6" t="b">
        <f>ISNUMBER(SEARCH($P$2,OFICINAS[[#This Row],[OFICIS]],1))</f>
        <v>0</v>
      </c>
      <c r="P16" t="s">
        <v>46</v>
      </c>
      <c r="R16" s="40" t="s">
        <v>43</v>
      </c>
      <c r="S16" s="40"/>
      <c r="T16" s="40"/>
      <c r="U16" s="40"/>
      <c r="V16" s="40"/>
      <c r="W16" s="40"/>
      <c r="X16" s="40"/>
      <c r="Y16" s="40"/>
      <c r="Z16" s="40"/>
      <c r="AA16" s="40"/>
      <c r="AB16" s="40" t="s">
        <v>82</v>
      </c>
      <c r="AI16" s="42" t="s">
        <v>604</v>
      </c>
      <c r="AJ16" t="s">
        <v>134</v>
      </c>
    </row>
    <row r="17" spans="1:37" x14ac:dyDescent="0.25">
      <c r="A17" s="9">
        <v>115</v>
      </c>
      <c r="B17" t="s">
        <v>52</v>
      </c>
      <c r="D17" s="6" t="s">
        <v>101</v>
      </c>
      <c r="E17" t="s">
        <v>129</v>
      </c>
      <c r="G17" s="9" t="s">
        <v>339</v>
      </c>
      <c r="H17" t="s">
        <v>167</v>
      </c>
      <c r="L17" s="34" t="s">
        <v>52</v>
      </c>
      <c r="M17" s="6">
        <v>115</v>
      </c>
      <c r="N17" s="6" t="b">
        <f>ISNUMBER(SEARCH($P$2,OFICINAS[[#This Row],[OFICIS]],1))</f>
        <v>0</v>
      </c>
      <c r="P17" t="s">
        <v>45</v>
      </c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 t="s">
        <v>83</v>
      </c>
      <c r="AI17" s="42" t="s">
        <v>605</v>
      </c>
      <c r="AJ17" t="s">
        <v>295</v>
      </c>
      <c r="AK17" t="s">
        <v>589</v>
      </c>
    </row>
    <row r="18" spans="1:37" x14ac:dyDescent="0.25">
      <c r="A18" s="9">
        <v>11501</v>
      </c>
      <c r="B18" t="s">
        <v>53</v>
      </c>
      <c r="D18" s="6" t="s">
        <v>102</v>
      </c>
      <c r="E18" t="s">
        <v>34</v>
      </c>
      <c r="G18" s="9" t="s">
        <v>340</v>
      </c>
      <c r="H18" t="s">
        <v>168</v>
      </c>
      <c r="L18" s="34" t="s">
        <v>53</v>
      </c>
      <c r="M18" s="6" t="s">
        <v>526</v>
      </c>
      <c r="N18" s="6" t="b">
        <f>ISNUMBER(SEARCH($P$2,OFICINAS[[#This Row],[OFICIS]],1))</f>
        <v>0</v>
      </c>
      <c r="P18" t="s">
        <v>71</v>
      </c>
      <c r="AI18" s="42" t="s">
        <v>606</v>
      </c>
      <c r="AJ18" t="s">
        <v>126</v>
      </c>
    </row>
    <row r="19" spans="1:37" x14ac:dyDescent="0.25">
      <c r="A19" s="9">
        <v>1150101</v>
      </c>
      <c r="B19" t="s">
        <v>577</v>
      </c>
      <c r="D19" s="6" t="s">
        <v>103</v>
      </c>
      <c r="E19" t="s">
        <v>145</v>
      </c>
      <c r="G19" s="9" t="s">
        <v>341</v>
      </c>
      <c r="H19" t="s">
        <v>169</v>
      </c>
      <c r="L19" s="34" t="s">
        <v>577</v>
      </c>
      <c r="M19" s="6" t="s">
        <v>527</v>
      </c>
      <c r="N19" s="6" t="b">
        <f>ISNUMBER(SEARCH($P$2,OFICINAS[[#This Row],[OFICIS]],1))</f>
        <v>1</v>
      </c>
      <c r="P19" t="s">
        <v>53</v>
      </c>
      <c r="AI19" s="42" t="s">
        <v>607</v>
      </c>
      <c r="AJ19" t="s">
        <v>608</v>
      </c>
      <c r="AK19" t="s">
        <v>589</v>
      </c>
    </row>
    <row r="20" spans="1:37" x14ac:dyDescent="0.25">
      <c r="A20" s="9">
        <v>1150102</v>
      </c>
      <c r="B20" t="s">
        <v>54</v>
      </c>
      <c r="D20" s="6" t="s">
        <v>104</v>
      </c>
      <c r="E20" t="s">
        <v>146</v>
      </c>
      <c r="G20" s="9" t="s">
        <v>342</v>
      </c>
      <c r="H20" t="s">
        <v>170</v>
      </c>
      <c r="L20" s="34" t="s">
        <v>1058</v>
      </c>
      <c r="M20" s="6" t="s">
        <v>528</v>
      </c>
      <c r="N20" s="6" t="b">
        <f>ISNUMBER(SEARCH($P$2,OFICINAS[[#This Row],[OFICIS]],1))</f>
        <v>1</v>
      </c>
      <c r="P20" t="s">
        <v>58</v>
      </c>
      <c r="AI20" s="42" t="s">
        <v>609</v>
      </c>
      <c r="AJ20" t="s">
        <v>121</v>
      </c>
    </row>
    <row r="21" spans="1:37" x14ac:dyDescent="0.25">
      <c r="A21" s="9">
        <v>1150103</v>
      </c>
      <c r="B21" t="s">
        <v>55</v>
      </c>
      <c r="D21" s="6" t="s">
        <v>105</v>
      </c>
      <c r="E21" t="s">
        <v>130</v>
      </c>
      <c r="G21" s="9" t="s">
        <v>343</v>
      </c>
      <c r="H21" t="s">
        <v>171</v>
      </c>
      <c r="L21" s="34" t="s">
        <v>55</v>
      </c>
      <c r="M21" s="6" t="s">
        <v>529</v>
      </c>
      <c r="N21" s="6" t="b">
        <f>ISNUMBER(SEARCH($P$2,OFICINAS[[#This Row],[OFICIS]],1))</f>
        <v>1</v>
      </c>
      <c r="AI21" s="42" t="s">
        <v>610</v>
      </c>
      <c r="AJ21" t="s">
        <v>184</v>
      </c>
    </row>
    <row r="22" spans="1:37" x14ac:dyDescent="0.25">
      <c r="A22" s="9">
        <v>1150104</v>
      </c>
      <c r="B22" t="s">
        <v>56</v>
      </c>
      <c r="D22" s="6" t="s">
        <v>106</v>
      </c>
      <c r="E22" t="s">
        <v>147</v>
      </c>
      <c r="G22" s="9" t="s">
        <v>344</v>
      </c>
      <c r="H22" t="s">
        <v>172</v>
      </c>
      <c r="L22" s="34" t="s">
        <v>56</v>
      </c>
      <c r="M22" s="6" t="s">
        <v>530</v>
      </c>
      <c r="N22" s="6" t="b">
        <f>ISNUMBER(SEARCH($P$2,OFICINAS[[#This Row],[OFICIS]],1))</f>
        <v>1</v>
      </c>
      <c r="AI22" s="42" t="s">
        <v>611</v>
      </c>
      <c r="AJ22" t="s">
        <v>143</v>
      </c>
      <c r="AK22" t="s">
        <v>589</v>
      </c>
    </row>
    <row r="23" spans="1:37" x14ac:dyDescent="0.25">
      <c r="A23" s="9">
        <v>1150105</v>
      </c>
      <c r="B23" t="s">
        <v>57</v>
      </c>
      <c r="D23" s="6" t="s">
        <v>107</v>
      </c>
      <c r="E23" t="s">
        <v>131</v>
      </c>
      <c r="G23" s="9" t="s">
        <v>345</v>
      </c>
      <c r="H23" t="s">
        <v>173</v>
      </c>
      <c r="L23" s="34" t="s">
        <v>57</v>
      </c>
      <c r="M23" s="6" t="s">
        <v>531</v>
      </c>
      <c r="N23" s="6" t="b">
        <f>ISNUMBER(SEARCH($P$2,OFICINAS[[#This Row],[OFICIS]],1))</f>
        <v>1</v>
      </c>
      <c r="AI23" s="42" t="s">
        <v>612</v>
      </c>
      <c r="AJ23" t="s">
        <v>34</v>
      </c>
    </row>
    <row r="24" spans="1:37" x14ac:dyDescent="0.25">
      <c r="A24" s="9">
        <v>11502</v>
      </c>
      <c r="B24" t="s">
        <v>58</v>
      </c>
      <c r="D24" s="6" t="s">
        <v>108</v>
      </c>
      <c r="E24" t="s">
        <v>132</v>
      </c>
      <c r="G24" s="9" t="s">
        <v>346</v>
      </c>
      <c r="H24" t="s">
        <v>174</v>
      </c>
      <c r="L24" s="34" t="s">
        <v>58</v>
      </c>
      <c r="M24" s="6" t="s">
        <v>532</v>
      </c>
      <c r="N24" s="6" t="b">
        <f>ISNUMBER(SEARCH($P$2,OFICINAS[[#This Row],[OFICIS]],1))</f>
        <v>0</v>
      </c>
      <c r="AI24" s="42" t="s">
        <v>613</v>
      </c>
      <c r="AJ24" t="s">
        <v>596</v>
      </c>
      <c r="AK24" t="s">
        <v>589</v>
      </c>
    </row>
    <row r="25" spans="1:37" x14ac:dyDescent="0.25">
      <c r="A25" s="9">
        <v>1150201</v>
      </c>
      <c r="B25" t="s">
        <v>59</v>
      </c>
      <c r="D25" s="6" t="s">
        <v>109</v>
      </c>
      <c r="E25" t="s">
        <v>133</v>
      </c>
      <c r="G25" s="9" t="s">
        <v>347</v>
      </c>
      <c r="H25" t="s">
        <v>175</v>
      </c>
      <c r="L25" s="34" t="s">
        <v>59</v>
      </c>
      <c r="M25" s="6" t="s">
        <v>533</v>
      </c>
      <c r="N25" s="6" t="b">
        <f>ISNUMBER(SEARCH($P$2,OFICINAS[[#This Row],[OFICIS]],1))</f>
        <v>1</v>
      </c>
      <c r="AI25" s="42" t="s">
        <v>614</v>
      </c>
      <c r="AJ25" t="s">
        <v>120</v>
      </c>
    </row>
    <row r="26" spans="1:37" x14ac:dyDescent="0.25">
      <c r="A26" s="9">
        <v>1150202</v>
      </c>
      <c r="B26" t="s">
        <v>578</v>
      </c>
      <c r="D26" s="6" t="s">
        <v>110</v>
      </c>
      <c r="E26" t="s">
        <v>134</v>
      </c>
      <c r="G26" s="9" t="s">
        <v>348</v>
      </c>
      <c r="H26" t="s">
        <v>176</v>
      </c>
      <c r="L26" s="34" t="s">
        <v>578</v>
      </c>
      <c r="M26" s="6" t="s">
        <v>534</v>
      </c>
      <c r="N26" s="6" t="b">
        <f>ISNUMBER(SEARCH($P$2,OFICINAS[[#This Row],[OFICIS]],1))</f>
        <v>1</v>
      </c>
      <c r="AI26" s="42" t="s">
        <v>615</v>
      </c>
      <c r="AJ26" t="s">
        <v>165</v>
      </c>
    </row>
    <row r="27" spans="1:37" x14ac:dyDescent="0.25">
      <c r="A27" s="9">
        <v>120</v>
      </c>
      <c r="B27" t="s">
        <v>60</v>
      </c>
      <c r="D27" s="6" t="s">
        <v>111</v>
      </c>
      <c r="E27" t="s">
        <v>148</v>
      </c>
      <c r="G27" s="9" t="s">
        <v>349</v>
      </c>
      <c r="H27" t="s">
        <v>177</v>
      </c>
      <c r="L27" s="34" t="s">
        <v>60</v>
      </c>
      <c r="M27" s="6">
        <v>120</v>
      </c>
      <c r="N27" s="6" t="b">
        <f>ISNUMBER(SEARCH($P$2,OFICINAS[[#This Row],[OFICIS]],1))</f>
        <v>0</v>
      </c>
      <c r="AI27" s="42" t="s">
        <v>616</v>
      </c>
      <c r="AJ27" t="s">
        <v>166</v>
      </c>
    </row>
    <row r="28" spans="1:37" x14ac:dyDescent="0.25">
      <c r="A28" s="9">
        <v>12001</v>
      </c>
      <c r="B28" t="s">
        <v>61</v>
      </c>
      <c r="D28" s="6" t="s">
        <v>112</v>
      </c>
      <c r="E28" t="s">
        <v>149</v>
      </c>
      <c r="G28" s="9" t="s">
        <v>350</v>
      </c>
      <c r="H28" t="s">
        <v>178</v>
      </c>
      <c r="L28" s="34" t="s">
        <v>61</v>
      </c>
      <c r="M28" s="6" t="s">
        <v>535</v>
      </c>
      <c r="N28" s="6" t="b">
        <f>ISNUMBER(SEARCH($P$2,OFICINAS[[#This Row],[OFICIS]],1))</f>
        <v>0</v>
      </c>
      <c r="AI28" s="42" t="s">
        <v>617</v>
      </c>
      <c r="AJ28" t="s">
        <v>169</v>
      </c>
      <c r="AK28" t="s">
        <v>589</v>
      </c>
    </row>
    <row r="29" spans="1:37" x14ac:dyDescent="0.25">
      <c r="A29" s="9">
        <v>12002</v>
      </c>
      <c r="B29" t="s">
        <v>62</v>
      </c>
      <c r="D29" s="6" t="s">
        <v>113</v>
      </c>
      <c r="E29" t="s">
        <v>150</v>
      </c>
      <c r="G29" s="9" t="s">
        <v>351</v>
      </c>
      <c r="H29" t="s">
        <v>179</v>
      </c>
      <c r="L29" s="34" t="s">
        <v>62</v>
      </c>
      <c r="M29" s="6" t="s">
        <v>536</v>
      </c>
      <c r="N29" s="6" t="b">
        <f>ISNUMBER(SEARCH($P$2,OFICINAS[[#This Row],[OFICIS]],1))</f>
        <v>0</v>
      </c>
      <c r="AI29" s="42" t="s">
        <v>618</v>
      </c>
      <c r="AJ29" t="s">
        <v>619</v>
      </c>
      <c r="AK29" t="s">
        <v>589</v>
      </c>
    </row>
    <row r="30" spans="1:37" x14ac:dyDescent="0.25">
      <c r="A30" s="9">
        <v>12003</v>
      </c>
      <c r="B30" t="s">
        <v>63</v>
      </c>
      <c r="D30" s="6" t="s">
        <v>114</v>
      </c>
      <c r="E30" t="s">
        <v>135</v>
      </c>
      <c r="G30" s="9" t="s">
        <v>352</v>
      </c>
      <c r="H30" t="s">
        <v>180</v>
      </c>
      <c r="L30" s="34" t="s">
        <v>63</v>
      </c>
      <c r="M30" s="6" t="s">
        <v>537</v>
      </c>
      <c r="N30" s="6" t="b">
        <f>ISNUMBER(SEARCH($P$2,OFICINAS[[#This Row],[OFICIS]],1))</f>
        <v>0</v>
      </c>
      <c r="AI30" s="42" t="s">
        <v>620</v>
      </c>
      <c r="AJ30" t="s">
        <v>143</v>
      </c>
      <c r="AK30" t="s">
        <v>589</v>
      </c>
    </row>
    <row r="31" spans="1:37" x14ac:dyDescent="0.25">
      <c r="A31" s="9">
        <v>130</v>
      </c>
      <c r="B31" t="s">
        <v>64</v>
      </c>
      <c r="D31" s="6" t="s">
        <v>115</v>
      </c>
      <c r="E31" t="s">
        <v>136</v>
      </c>
      <c r="G31" s="9" t="s">
        <v>353</v>
      </c>
      <c r="H31" t="s">
        <v>181</v>
      </c>
      <c r="L31" s="34" t="s">
        <v>64</v>
      </c>
      <c r="M31" s="6">
        <v>130</v>
      </c>
      <c r="N31" s="6" t="b">
        <f>ISNUMBER(SEARCH($P$2,OFICINAS[[#This Row],[OFICIS]],1))</f>
        <v>0</v>
      </c>
      <c r="AI31" s="42" t="s">
        <v>621</v>
      </c>
      <c r="AJ31" t="s">
        <v>34</v>
      </c>
    </row>
    <row r="32" spans="1:37" x14ac:dyDescent="0.25">
      <c r="A32" s="9">
        <v>13001</v>
      </c>
      <c r="B32" t="s">
        <v>65</v>
      </c>
      <c r="D32" s="6" t="s">
        <v>116</v>
      </c>
      <c r="E32" t="s">
        <v>137</v>
      </c>
      <c r="G32" s="9" t="s">
        <v>374</v>
      </c>
      <c r="H32" t="s">
        <v>182</v>
      </c>
      <c r="L32" s="34" t="s">
        <v>65</v>
      </c>
      <c r="M32" s="6" t="s">
        <v>538</v>
      </c>
      <c r="N32" s="6" t="b">
        <f>ISNUMBER(SEARCH($P$2,OFICINAS[[#This Row],[OFICIS]],1))</f>
        <v>0</v>
      </c>
      <c r="AI32" s="42" t="s">
        <v>622</v>
      </c>
      <c r="AJ32" t="s">
        <v>35</v>
      </c>
    </row>
    <row r="33" spans="1:37" x14ac:dyDescent="0.25">
      <c r="A33" s="9">
        <v>1300101</v>
      </c>
      <c r="B33" t="s">
        <v>1072</v>
      </c>
      <c r="D33" s="6" t="s">
        <v>117</v>
      </c>
      <c r="E33" t="s">
        <v>151</v>
      </c>
      <c r="G33" s="9" t="s">
        <v>375</v>
      </c>
      <c r="H33" t="s">
        <v>183</v>
      </c>
      <c r="L33" s="34" t="s">
        <v>1072</v>
      </c>
      <c r="M33" s="6" t="s">
        <v>539</v>
      </c>
      <c r="N33" s="6" t="b">
        <f>ISNUMBER(SEARCH($P$2,OFICINAS[[#This Row],[OFICIS]],1))</f>
        <v>1</v>
      </c>
      <c r="AI33" s="42" t="s">
        <v>623</v>
      </c>
      <c r="AJ33" t="s">
        <v>624</v>
      </c>
    </row>
    <row r="34" spans="1:37" x14ac:dyDescent="0.25">
      <c r="A34" s="9">
        <v>1300102</v>
      </c>
      <c r="B34" t="s">
        <v>66</v>
      </c>
      <c r="D34" s="6" t="s">
        <v>118</v>
      </c>
      <c r="E34" t="s">
        <v>32</v>
      </c>
      <c r="G34" s="9" t="s">
        <v>376</v>
      </c>
      <c r="H34" t="s">
        <v>184</v>
      </c>
      <c r="L34" s="34" t="s">
        <v>66</v>
      </c>
      <c r="M34" s="6" t="s">
        <v>540</v>
      </c>
      <c r="N34" s="6" t="b">
        <f>ISNUMBER(SEARCH($P$2,OFICINAS[[#This Row],[OFICIS]],1))</f>
        <v>1</v>
      </c>
      <c r="AI34" s="42" t="s">
        <v>625</v>
      </c>
      <c r="AJ34" t="s">
        <v>596</v>
      </c>
    </row>
    <row r="35" spans="1:37" x14ac:dyDescent="0.25">
      <c r="A35" s="9">
        <v>13002</v>
      </c>
      <c r="B35" t="s">
        <v>67</v>
      </c>
      <c r="D35" s="6" t="s">
        <v>119</v>
      </c>
      <c r="E35" t="s">
        <v>1041</v>
      </c>
      <c r="G35" s="9" t="s">
        <v>377</v>
      </c>
      <c r="H35" t="s">
        <v>185</v>
      </c>
      <c r="L35" s="34" t="s">
        <v>67</v>
      </c>
      <c r="M35" s="6" t="s">
        <v>541</v>
      </c>
      <c r="N35" s="6" t="b">
        <f>ISNUMBER(SEARCH($P$2,OFICINAS[[#This Row],[OFICIS]],1))</f>
        <v>0</v>
      </c>
      <c r="AI35" s="42" t="s">
        <v>626</v>
      </c>
      <c r="AJ35" t="s">
        <v>231</v>
      </c>
    </row>
    <row r="36" spans="1:37" x14ac:dyDescent="0.25">
      <c r="A36" s="9">
        <v>1300201</v>
      </c>
      <c r="B36" t="s">
        <v>68</v>
      </c>
      <c r="G36" s="9" t="s">
        <v>378</v>
      </c>
      <c r="H36" t="s">
        <v>186</v>
      </c>
      <c r="L36" s="34" t="s">
        <v>68</v>
      </c>
      <c r="M36" s="6" t="s">
        <v>542</v>
      </c>
      <c r="N36" s="6" t="b">
        <f>ISNUMBER(SEARCH($P$2,OFICINAS[[#This Row],[OFICIS]],1))</f>
        <v>1</v>
      </c>
      <c r="AI36" s="42" t="s">
        <v>627</v>
      </c>
      <c r="AJ36" t="s">
        <v>628</v>
      </c>
      <c r="AK36" t="s">
        <v>589</v>
      </c>
    </row>
    <row r="37" spans="1:37" x14ac:dyDescent="0.25">
      <c r="A37" s="9">
        <v>1300202</v>
      </c>
      <c r="B37" t="s">
        <v>69</v>
      </c>
      <c r="G37" s="9" t="s">
        <v>379</v>
      </c>
      <c r="H37" t="s">
        <v>187</v>
      </c>
      <c r="L37" s="34" t="s">
        <v>571</v>
      </c>
      <c r="M37" s="6" t="s">
        <v>543</v>
      </c>
      <c r="N37" s="6" t="b">
        <f>ISNUMBER(SEARCH($P$2,OFICINAS[[#This Row],[OFICIS]],1))</f>
        <v>1</v>
      </c>
      <c r="AI37" s="42" t="s">
        <v>629</v>
      </c>
      <c r="AJ37" t="s">
        <v>146</v>
      </c>
    </row>
    <row r="38" spans="1:37" x14ac:dyDescent="0.25">
      <c r="A38" s="9">
        <v>1300203</v>
      </c>
      <c r="B38" t="s">
        <v>70</v>
      </c>
      <c r="G38" s="9" t="s">
        <v>380</v>
      </c>
      <c r="H38" t="s">
        <v>188</v>
      </c>
      <c r="L38" s="34" t="s">
        <v>70</v>
      </c>
      <c r="M38" s="6" t="s">
        <v>544</v>
      </c>
      <c r="N38" s="6" t="b">
        <f>ISNUMBER(SEARCH($P$2,OFICINAS[[#This Row],[OFICIS]],1))</f>
        <v>1</v>
      </c>
      <c r="AI38" s="42" t="s">
        <v>630</v>
      </c>
      <c r="AJ38" t="s">
        <v>244</v>
      </c>
    </row>
    <row r="39" spans="1:37" x14ac:dyDescent="0.25">
      <c r="A39" s="9">
        <v>140</v>
      </c>
      <c r="B39" t="s">
        <v>71</v>
      </c>
      <c r="G39" s="9" t="s">
        <v>381</v>
      </c>
      <c r="H39" t="s">
        <v>733</v>
      </c>
      <c r="L39" s="34" t="s">
        <v>71</v>
      </c>
      <c r="M39" s="6">
        <v>140</v>
      </c>
      <c r="N39" s="6" t="b">
        <f>ISNUMBER(SEARCH($P$2,OFICINAS[[#This Row],[OFICIS]],1))</f>
        <v>0</v>
      </c>
      <c r="AI39" s="42" t="s">
        <v>631</v>
      </c>
      <c r="AJ39" t="s">
        <v>632</v>
      </c>
      <c r="AK39" t="s">
        <v>589</v>
      </c>
    </row>
    <row r="40" spans="1:37" x14ac:dyDescent="0.25">
      <c r="A40" s="9">
        <v>14001</v>
      </c>
      <c r="B40" t="s">
        <v>514</v>
      </c>
      <c r="G40" s="9" t="s">
        <v>382</v>
      </c>
      <c r="H40" t="s">
        <v>189</v>
      </c>
      <c r="L40" s="34" t="s">
        <v>514</v>
      </c>
      <c r="M40" s="6" t="s">
        <v>545</v>
      </c>
      <c r="N40" s="6" t="b">
        <f>ISNUMBER(SEARCH($P$2,OFICINAS[[#This Row],[OFICIS]],1))</f>
        <v>1</v>
      </c>
      <c r="AI40" s="42" t="s">
        <v>633</v>
      </c>
      <c r="AJ40" t="s">
        <v>131</v>
      </c>
    </row>
    <row r="41" spans="1:37" x14ac:dyDescent="0.25">
      <c r="A41" s="9">
        <v>14002</v>
      </c>
      <c r="B41" t="s">
        <v>72</v>
      </c>
      <c r="G41" s="9" t="s">
        <v>383</v>
      </c>
      <c r="H41" t="s">
        <v>735</v>
      </c>
      <c r="L41" s="34" t="s">
        <v>72</v>
      </c>
      <c r="M41" s="6" t="s">
        <v>546</v>
      </c>
      <c r="N41" s="6" t="b">
        <f>ISNUMBER(SEARCH($P$2,OFICINAS[[#This Row],[OFICIS]],1))</f>
        <v>1</v>
      </c>
      <c r="AI41" s="42" t="s">
        <v>634</v>
      </c>
      <c r="AJ41" t="s">
        <v>258</v>
      </c>
    </row>
    <row r="42" spans="1:37" x14ac:dyDescent="0.25">
      <c r="A42" s="9">
        <v>14003</v>
      </c>
      <c r="B42" t="s">
        <v>73</v>
      </c>
      <c r="G42" s="9" t="s">
        <v>384</v>
      </c>
      <c r="H42" t="s">
        <v>737</v>
      </c>
      <c r="L42" s="34" t="s">
        <v>73</v>
      </c>
      <c r="M42" s="6" t="s">
        <v>547</v>
      </c>
      <c r="N42" s="6" t="b">
        <f>ISNUMBER(SEARCH($P$2,OFICINAS[[#This Row],[OFICIS]],1))</f>
        <v>1</v>
      </c>
      <c r="AI42" s="42" t="s">
        <v>635</v>
      </c>
      <c r="AJ42" t="s">
        <v>260</v>
      </c>
      <c r="AK42" t="s">
        <v>589</v>
      </c>
    </row>
    <row r="43" spans="1:37" x14ac:dyDescent="0.25">
      <c r="A43" s="9">
        <v>14004</v>
      </c>
      <c r="B43" t="s">
        <v>74</v>
      </c>
      <c r="G43" s="9" t="s">
        <v>385</v>
      </c>
      <c r="H43" t="s">
        <v>739</v>
      </c>
      <c r="L43" s="34" t="s">
        <v>74</v>
      </c>
      <c r="M43" s="6" t="s">
        <v>548</v>
      </c>
      <c r="N43" s="6" t="b">
        <f>ISNUMBER(SEARCH($P$2,OFICINAS[[#This Row],[OFICIS]],1))</f>
        <v>1</v>
      </c>
      <c r="AI43" s="42" t="s">
        <v>636</v>
      </c>
      <c r="AJ43" t="s">
        <v>133</v>
      </c>
    </row>
    <row r="44" spans="1:37" x14ac:dyDescent="0.25">
      <c r="A44" s="9">
        <v>14005</v>
      </c>
      <c r="B44" t="s">
        <v>75</v>
      </c>
      <c r="G44" s="9" t="s">
        <v>1059</v>
      </c>
      <c r="H44" t="s">
        <v>190</v>
      </c>
      <c r="L44" s="34" t="s">
        <v>75</v>
      </c>
      <c r="M44" s="6" t="s">
        <v>549</v>
      </c>
      <c r="N44" s="6" t="b">
        <f>ISNUMBER(SEARCH($P$2,OFICINAS[[#This Row],[OFICIS]],1))</f>
        <v>1</v>
      </c>
      <c r="AI44" s="42" t="s">
        <v>637</v>
      </c>
      <c r="AJ44" t="s">
        <v>638</v>
      </c>
    </row>
    <row r="45" spans="1:37" x14ac:dyDescent="0.25">
      <c r="A45" s="9">
        <v>14006</v>
      </c>
      <c r="B45" t="s">
        <v>76</v>
      </c>
      <c r="G45" s="9" t="s">
        <v>1060</v>
      </c>
      <c r="H45" t="s">
        <v>755</v>
      </c>
      <c r="L45" s="34" t="s">
        <v>76</v>
      </c>
      <c r="M45" s="6" t="s">
        <v>550</v>
      </c>
      <c r="N45" s="6" t="b">
        <f>ISNUMBER(SEARCH($P$2,OFICINAS[[#This Row],[OFICIS]],1))</f>
        <v>1</v>
      </c>
      <c r="AI45" s="42" t="s">
        <v>639</v>
      </c>
      <c r="AJ45" t="s">
        <v>268</v>
      </c>
    </row>
    <row r="46" spans="1:37" x14ac:dyDescent="0.25">
      <c r="A46" s="9">
        <v>14007</v>
      </c>
      <c r="B46" t="s">
        <v>77</v>
      </c>
      <c r="G46" s="9" t="s">
        <v>1061</v>
      </c>
      <c r="H46" t="s">
        <v>191</v>
      </c>
      <c r="L46" s="34" t="s">
        <v>77</v>
      </c>
      <c r="M46" s="6" t="s">
        <v>551</v>
      </c>
      <c r="N46" s="6" t="b">
        <f>ISNUMBER(SEARCH($P$2,OFICINAS[[#This Row],[OFICIS]],1))</f>
        <v>1</v>
      </c>
      <c r="AI46" s="42" t="s">
        <v>640</v>
      </c>
      <c r="AJ46" t="s">
        <v>641</v>
      </c>
    </row>
    <row r="47" spans="1:37" x14ac:dyDescent="0.25">
      <c r="A47" s="9">
        <v>14008</v>
      </c>
      <c r="B47" t="s">
        <v>78</v>
      </c>
      <c r="G47" s="9" t="s">
        <v>1062</v>
      </c>
      <c r="H47" t="s">
        <v>192</v>
      </c>
      <c r="L47" s="34" t="s">
        <v>78</v>
      </c>
      <c r="M47" s="6" t="s">
        <v>552</v>
      </c>
      <c r="N47" s="6" t="b">
        <f>ISNUMBER(SEARCH($P$2,OFICINAS[[#This Row],[OFICIS]],1))</f>
        <v>1</v>
      </c>
      <c r="AI47" s="42" t="s">
        <v>642</v>
      </c>
      <c r="AJ47" t="s">
        <v>280</v>
      </c>
    </row>
    <row r="48" spans="1:37" x14ac:dyDescent="0.25">
      <c r="A48" s="9">
        <v>14009</v>
      </c>
      <c r="B48" t="s">
        <v>79</v>
      </c>
      <c r="G48" s="9" t="s">
        <v>386</v>
      </c>
      <c r="H48" t="s">
        <v>193</v>
      </c>
      <c r="L48" s="34" t="s">
        <v>79</v>
      </c>
      <c r="M48" s="6" t="s">
        <v>553</v>
      </c>
      <c r="N48" s="6" t="b">
        <f>ISNUMBER(SEARCH($P$2,OFICINAS[[#This Row],[OFICIS]],1))</f>
        <v>1</v>
      </c>
      <c r="AI48" s="42" t="s">
        <v>643</v>
      </c>
      <c r="AJ48" t="s">
        <v>644</v>
      </c>
    </row>
    <row r="49" spans="1:37" x14ac:dyDescent="0.25">
      <c r="A49" s="9">
        <v>14010</v>
      </c>
      <c r="B49" t="s">
        <v>80</v>
      </c>
      <c r="G49" s="9" t="s">
        <v>387</v>
      </c>
      <c r="H49" t="s">
        <v>194</v>
      </c>
      <c r="L49" s="34" t="s">
        <v>80</v>
      </c>
      <c r="M49" s="6" t="s">
        <v>554</v>
      </c>
      <c r="N49" s="6" t="b">
        <f>ISNUMBER(SEARCH($P$2,OFICINAS[[#This Row],[OFICIS]],1))</f>
        <v>1</v>
      </c>
      <c r="AI49" s="42" t="s">
        <v>645</v>
      </c>
      <c r="AJ49" t="s">
        <v>287</v>
      </c>
      <c r="AK49" t="s">
        <v>589</v>
      </c>
    </row>
    <row r="50" spans="1:37" x14ac:dyDescent="0.25">
      <c r="A50" s="9">
        <v>14011</v>
      </c>
      <c r="B50" t="s">
        <v>81</v>
      </c>
      <c r="G50" s="9" t="s">
        <v>388</v>
      </c>
      <c r="H50" t="s">
        <v>195</v>
      </c>
      <c r="L50" s="34" t="s">
        <v>81</v>
      </c>
      <c r="M50" s="6" t="s">
        <v>555</v>
      </c>
      <c r="N50" s="6" t="b">
        <f>ISNUMBER(SEARCH($P$2,OFICINAS[[#This Row],[OFICIS]],1))</f>
        <v>1</v>
      </c>
      <c r="AI50" s="42" t="s">
        <v>646</v>
      </c>
      <c r="AJ50" t="s">
        <v>135</v>
      </c>
    </row>
    <row r="51" spans="1:37" x14ac:dyDescent="0.25">
      <c r="A51" s="9">
        <v>14012</v>
      </c>
      <c r="B51" t="s">
        <v>82</v>
      </c>
      <c r="G51" s="9" t="s">
        <v>389</v>
      </c>
      <c r="H51" t="s">
        <v>196</v>
      </c>
      <c r="L51" s="34" t="s">
        <v>82</v>
      </c>
      <c r="M51" s="6" t="s">
        <v>556</v>
      </c>
      <c r="N51" s="6" t="b">
        <f>ISNUMBER(SEARCH($P$2,OFICINAS[[#This Row],[OFICIS]],1))</f>
        <v>1</v>
      </c>
      <c r="AI51" s="42" t="s">
        <v>647</v>
      </c>
      <c r="AJ51" t="s">
        <v>303</v>
      </c>
      <c r="AK51" t="s">
        <v>589</v>
      </c>
    </row>
    <row r="52" spans="1:37" x14ac:dyDescent="0.25">
      <c r="A52" s="9">
        <v>14013</v>
      </c>
      <c r="B52" t="s">
        <v>83</v>
      </c>
      <c r="G52" s="9" t="s">
        <v>390</v>
      </c>
      <c r="H52" t="s">
        <v>197</v>
      </c>
      <c r="L52" s="34" t="s">
        <v>83</v>
      </c>
      <c r="M52" s="6" t="s">
        <v>557</v>
      </c>
      <c r="N52" s="6" t="b">
        <f>ISNUMBER(SEARCH($P$2,OFICINAS[[#This Row],[OFICIS]],1))</f>
        <v>1</v>
      </c>
      <c r="AI52" s="42" t="s">
        <v>646</v>
      </c>
      <c r="AJ52" t="s">
        <v>136</v>
      </c>
    </row>
    <row r="53" spans="1:37" x14ac:dyDescent="0.25">
      <c r="G53" s="9" t="s">
        <v>391</v>
      </c>
      <c r="H53" t="s">
        <v>198</v>
      </c>
      <c r="AI53" s="42" t="s">
        <v>647</v>
      </c>
      <c r="AJ53" t="s">
        <v>313</v>
      </c>
      <c r="AK53" t="s">
        <v>589</v>
      </c>
    </row>
    <row r="54" spans="1:37" x14ac:dyDescent="0.25">
      <c r="G54" s="9" t="s">
        <v>392</v>
      </c>
      <c r="H54" t="s">
        <v>199</v>
      </c>
      <c r="AI54" s="42" t="s">
        <v>648</v>
      </c>
      <c r="AJ54" t="s">
        <v>649</v>
      </c>
      <c r="AK54" t="s">
        <v>589</v>
      </c>
    </row>
    <row r="55" spans="1:37" x14ac:dyDescent="0.25">
      <c r="G55" s="9" t="s">
        <v>393</v>
      </c>
      <c r="H55" t="s">
        <v>200</v>
      </c>
      <c r="AI55" s="42" t="s">
        <v>650</v>
      </c>
      <c r="AJ55" t="s">
        <v>143</v>
      </c>
      <c r="AK55" t="s">
        <v>589</v>
      </c>
    </row>
    <row r="56" spans="1:37" x14ac:dyDescent="0.25">
      <c r="G56" s="9" t="s">
        <v>394</v>
      </c>
      <c r="H56" t="s">
        <v>201</v>
      </c>
      <c r="AI56" s="42" t="s">
        <v>651</v>
      </c>
      <c r="AJ56" t="s">
        <v>131</v>
      </c>
    </row>
    <row r="57" spans="1:37" x14ac:dyDescent="0.25">
      <c r="G57" s="9" t="s">
        <v>395</v>
      </c>
      <c r="H57" t="s">
        <v>202</v>
      </c>
      <c r="AI57" s="42" t="s">
        <v>652</v>
      </c>
      <c r="AJ57" t="s">
        <v>259</v>
      </c>
      <c r="AK57" t="s">
        <v>589</v>
      </c>
    </row>
    <row r="58" spans="1:37" x14ac:dyDescent="0.25">
      <c r="G58" s="9" t="s">
        <v>396</v>
      </c>
      <c r="H58" t="s">
        <v>203</v>
      </c>
      <c r="AI58" s="42" t="s">
        <v>653</v>
      </c>
      <c r="AJ58" t="s">
        <v>133</v>
      </c>
    </row>
    <row r="59" spans="1:37" x14ac:dyDescent="0.25">
      <c r="G59" s="9" t="s">
        <v>397</v>
      </c>
      <c r="H59" t="s">
        <v>204</v>
      </c>
      <c r="AI59" s="42" t="s">
        <v>654</v>
      </c>
      <c r="AJ59" t="s">
        <v>655</v>
      </c>
    </row>
    <row r="60" spans="1:37" x14ac:dyDescent="0.25">
      <c r="G60" s="9" t="s">
        <v>398</v>
      </c>
      <c r="H60" t="s">
        <v>205</v>
      </c>
      <c r="AI60" s="42" t="s">
        <v>656</v>
      </c>
      <c r="AJ60" t="s">
        <v>657</v>
      </c>
    </row>
    <row r="61" spans="1:37" x14ac:dyDescent="0.25">
      <c r="G61" s="9" t="s">
        <v>399</v>
      </c>
      <c r="H61" t="s">
        <v>206</v>
      </c>
      <c r="AI61" s="42" t="s">
        <v>658</v>
      </c>
      <c r="AJ61" t="s">
        <v>285</v>
      </c>
      <c r="AK61" t="s">
        <v>589</v>
      </c>
    </row>
    <row r="62" spans="1:37" x14ac:dyDescent="0.25">
      <c r="G62" s="9" t="s">
        <v>400</v>
      </c>
      <c r="H62" t="s">
        <v>207</v>
      </c>
      <c r="AI62" s="42" t="s">
        <v>659</v>
      </c>
      <c r="AJ62" t="s">
        <v>135</v>
      </c>
    </row>
    <row r="63" spans="1:37" x14ac:dyDescent="0.25">
      <c r="G63" s="9" t="s">
        <v>401</v>
      </c>
      <c r="H63" t="s">
        <v>208</v>
      </c>
      <c r="AI63" s="42" t="s">
        <v>660</v>
      </c>
      <c r="AJ63" t="s">
        <v>307</v>
      </c>
      <c r="AK63" t="s">
        <v>589</v>
      </c>
    </row>
    <row r="64" spans="1:37" x14ac:dyDescent="0.25">
      <c r="G64" s="9" t="s">
        <v>402</v>
      </c>
      <c r="H64" t="s">
        <v>209</v>
      </c>
      <c r="AI64" s="42" t="s">
        <v>661</v>
      </c>
      <c r="AJ64" t="s">
        <v>126</v>
      </c>
    </row>
    <row r="65" spans="7:37" x14ac:dyDescent="0.25">
      <c r="G65" s="9" t="s">
        <v>403</v>
      </c>
      <c r="H65" t="s">
        <v>957</v>
      </c>
      <c r="AI65" s="42" t="s">
        <v>662</v>
      </c>
      <c r="AJ65" t="s">
        <v>199</v>
      </c>
    </row>
    <row r="66" spans="7:37" x14ac:dyDescent="0.25">
      <c r="G66" s="9" t="s">
        <v>404</v>
      </c>
      <c r="H66" t="s">
        <v>210</v>
      </c>
      <c r="AI66" s="42" t="s">
        <v>663</v>
      </c>
      <c r="AJ66" t="s">
        <v>202</v>
      </c>
    </row>
    <row r="67" spans="7:37" x14ac:dyDescent="0.25">
      <c r="G67" s="9" t="s">
        <v>405</v>
      </c>
      <c r="H67" t="s">
        <v>211</v>
      </c>
      <c r="AI67" s="42" t="s">
        <v>664</v>
      </c>
      <c r="AJ67" t="s">
        <v>203</v>
      </c>
      <c r="AK67" t="s">
        <v>589</v>
      </c>
    </row>
    <row r="68" spans="7:37" x14ac:dyDescent="0.25">
      <c r="G68" s="9" t="s">
        <v>1056</v>
      </c>
      <c r="H68" t="s">
        <v>212</v>
      </c>
      <c r="AI68" s="42" t="s">
        <v>665</v>
      </c>
      <c r="AJ68" t="s">
        <v>666</v>
      </c>
    </row>
    <row r="69" spans="7:37" x14ac:dyDescent="0.25">
      <c r="G69" s="9" t="s">
        <v>406</v>
      </c>
      <c r="H69" t="s">
        <v>213</v>
      </c>
      <c r="AI69" s="42" t="s">
        <v>667</v>
      </c>
      <c r="AJ69" t="s">
        <v>148</v>
      </c>
    </row>
    <row r="70" spans="7:37" x14ac:dyDescent="0.25">
      <c r="G70" s="9" t="s">
        <v>407</v>
      </c>
      <c r="H70" t="s">
        <v>214</v>
      </c>
      <c r="AI70" s="42" t="s">
        <v>668</v>
      </c>
      <c r="AJ70" t="s">
        <v>296</v>
      </c>
    </row>
    <row r="71" spans="7:37" x14ac:dyDescent="0.25">
      <c r="G71" s="9" t="s">
        <v>408</v>
      </c>
      <c r="H71" t="s">
        <v>215</v>
      </c>
      <c r="AI71" s="42" t="s">
        <v>669</v>
      </c>
      <c r="AJ71" t="s">
        <v>297</v>
      </c>
    </row>
    <row r="72" spans="7:37" x14ac:dyDescent="0.25">
      <c r="G72" s="9" t="s">
        <v>409</v>
      </c>
      <c r="H72" t="s">
        <v>216</v>
      </c>
      <c r="AI72" s="42" t="s">
        <v>670</v>
      </c>
      <c r="AJ72" t="s">
        <v>298</v>
      </c>
      <c r="AK72" t="s">
        <v>589</v>
      </c>
    </row>
    <row r="73" spans="7:37" x14ac:dyDescent="0.25">
      <c r="G73" s="9" t="s">
        <v>410</v>
      </c>
      <c r="H73" t="s">
        <v>217</v>
      </c>
      <c r="AI73" s="42" t="s">
        <v>671</v>
      </c>
      <c r="AJ73" t="s">
        <v>149</v>
      </c>
    </row>
    <row r="74" spans="7:37" x14ac:dyDescent="0.25">
      <c r="G74" s="9" t="s">
        <v>354</v>
      </c>
      <c r="H74" t="s">
        <v>35</v>
      </c>
      <c r="AI74" s="42" t="s">
        <v>672</v>
      </c>
      <c r="AJ74" t="s">
        <v>299</v>
      </c>
    </row>
    <row r="75" spans="7:37" x14ac:dyDescent="0.25">
      <c r="G75" s="9" t="s">
        <v>355</v>
      </c>
      <c r="H75" t="s">
        <v>218</v>
      </c>
      <c r="AI75" s="42" t="s">
        <v>673</v>
      </c>
      <c r="AJ75" t="s">
        <v>150</v>
      </c>
      <c r="AK75" t="s">
        <v>589</v>
      </c>
    </row>
    <row r="76" spans="7:37" x14ac:dyDescent="0.25">
      <c r="G76" s="9" t="s">
        <v>356</v>
      </c>
      <c r="H76" t="s">
        <v>219</v>
      </c>
      <c r="AI76" s="42" t="s">
        <v>674</v>
      </c>
      <c r="AJ76" t="s">
        <v>143</v>
      </c>
      <c r="AK76" t="s">
        <v>589</v>
      </c>
    </row>
    <row r="77" spans="7:37" x14ac:dyDescent="0.25">
      <c r="G77" s="9" t="s">
        <v>357</v>
      </c>
      <c r="H77" t="s">
        <v>220</v>
      </c>
      <c r="AI77" s="42" t="s">
        <v>675</v>
      </c>
      <c r="AJ77" t="s">
        <v>34</v>
      </c>
    </row>
    <row r="78" spans="7:37" x14ac:dyDescent="0.25">
      <c r="G78" s="9" t="s">
        <v>358</v>
      </c>
      <c r="H78" t="s">
        <v>221</v>
      </c>
      <c r="AI78" s="42" t="s">
        <v>676</v>
      </c>
      <c r="AJ78" t="s">
        <v>220</v>
      </c>
    </row>
    <row r="79" spans="7:37" x14ac:dyDescent="0.25">
      <c r="G79" s="9" t="s">
        <v>359</v>
      </c>
      <c r="H79" t="s">
        <v>222</v>
      </c>
      <c r="AI79" s="42" t="s">
        <v>677</v>
      </c>
      <c r="AJ79" t="s">
        <v>678</v>
      </c>
    </row>
    <row r="80" spans="7:37" x14ac:dyDescent="0.25">
      <c r="G80" s="9" t="s">
        <v>360</v>
      </c>
      <c r="H80" t="s">
        <v>223</v>
      </c>
      <c r="AI80" s="42" t="s">
        <v>679</v>
      </c>
      <c r="AJ80" t="s">
        <v>146</v>
      </c>
    </row>
    <row r="81" spans="7:37" x14ac:dyDescent="0.25">
      <c r="G81" s="9" t="s">
        <v>361</v>
      </c>
      <c r="H81" t="s">
        <v>224</v>
      </c>
      <c r="AI81" s="42" t="s">
        <v>680</v>
      </c>
      <c r="AJ81" t="s">
        <v>681</v>
      </c>
    </row>
    <row r="82" spans="7:37" x14ac:dyDescent="0.25">
      <c r="G82" s="9" t="s">
        <v>362</v>
      </c>
      <c r="H82" t="s">
        <v>225</v>
      </c>
      <c r="AI82" s="42" t="s">
        <v>682</v>
      </c>
      <c r="AJ82" t="s">
        <v>245</v>
      </c>
      <c r="AK82" t="s">
        <v>589</v>
      </c>
    </row>
    <row r="83" spans="7:37" x14ac:dyDescent="0.25">
      <c r="G83" s="9" t="s">
        <v>363</v>
      </c>
      <c r="H83" t="s">
        <v>226</v>
      </c>
      <c r="AI83" s="42" t="s">
        <v>683</v>
      </c>
      <c r="AJ83" t="s">
        <v>120</v>
      </c>
    </row>
    <row r="84" spans="7:37" x14ac:dyDescent="0.25">
      <c r="G84" s="9" t="s">
        <v>364</v>
      </c>
      <c r="H84" t="s">
        <v>227</v>
      </c>
      <c r="AI84" s="42" t="s">
        <v>684</v>
      </c>
      <c r="AJ84" t="s">
        <v>685</v>
      </c>
    </row>
    <row r="85" spans="7:37" x14ac:dyDescent="0.25">
      <c r="G85" s="9" t="s">
        <v>365</v>
      </c>
      <c r="H85" t="s">
        <v>1063</v>
      </c>
      <c r="AI85" s="42" t="s">
        <v>686</v>
      </c>
      <c r="AJ85" t="s">
        <v>666</v>
      </c>
    </row>
    <row r="86" spans="7:37" x14ac:dyDescent="0.25">
      <c r="G86" s="9" t="s">
        <v>366</v>
      </c>
      <c r="H86" t="s">
        <v>36</v>
      </c>
      <c r="AI86" s="42" t="s">
        <v>687</v>
      </c>
      <c r="AJ86" t="s">
        <v>593</v>
      </c>
    </row>
    <row r="87" spans="7:37" x14ac:dyDescent="0.25">
      <c r="G87" s="9" t="s">
        <v>367</v>
      </c>
      <c r="H87" t="s">
        <v>228</v>
      </c>
      <c r="AI87" s="42" t="s">
        <v>688</v>
      </c>
      <c r="AJ87" t="s">
        <v>223</v>
      </c>
    </row>
    <row r="88" spans="7:37" x14ac:dyDescent="0.25">
      <c r="G88" s="9" t="s">
        <v>368</v>
      </c>
      <c r="H88" t="s">
        <v>229</v>
      </c>
      <c r="AI88" s="42" t="s">
        <v>689</v>
      </c>
      <c r="AJ88" t="s">
        <v>224</v>
      </c>
    </row>
    <row r="89" spans="7:37" x14ac:dyDescent="0.25">
      <c r="G89" s="9" t="s">
        <v>369</v>
      </c>
      <c r="H89" t="s">
        <v>230</v>
      </c>
      <c r="AI89" s="42" t="s">
        <v>690</v>
      </c>
      <c r="AJ89" t="s">
        <v>691</v>
      </c>
    </row>
    <row r="90" spans="7:37" x14ac:dyDescent="0.25">
      <c r="G90" s="9" t="s">
        <v>370</v>
      </c>
      <c r="H90" t="s">
        <v>231</v>
      </c>
      <c r="AI90" s="42" t="s">
        <v>692</v>
      </c>
      <c r="AJ90" t="s">
        <v>693</v>
      </c>
    </row>
    <row r="91" spans="7:37" x14ac:dyDescent="0.25">
      <c r="G91" s="9" t="s">
        <v>1065</v>
      </c>
      <c r="H91" t="s">
        <v>232</v>
      </c>
      <c r="AI91" s="42" t="s">
        <v>694</v>
      </c>
      <c r="AJ91" t="s">
        <v>695</v>
      </c>
      <c r="AK91" t="s">
        <v>589</v>
      </c>
    </row>
    <row r="92" spans="7:37" x14ac:dyDescent="0.25">
      <c r="G92" s="9" t="s">
        <v>371</v>
      </c>
      <c r="H92" t="s">
        <v>691</v>
      </c>
      <c r="AI92" s="42" t="s">
        <v>696</v>
      </c>
      <c r="AJ92" t="s">
        <v>143</v>
      </c>
      <c r="AK92" t="s">
        <v>589</v>
      </c>
    </row>
    <row r="93" spans="7:37" x14ac:dyDescent="0.25">
      <c r="G93" s="9" t="s">
        <v>372</v>
      </c>
      <c r="H93" t="s">
        <v>233</v>
      </c>
      <c r="AI93" s="42" t="s">
        <v>697</v>
      </c>
      <c r="AJ93" t="s">
        <v>143</v>
      </c>
      <c r="AK93" t="s">
        <v>589</v>
      </c>
    </row>
    <row r="94" spans="7:37" x14ac:dyDescent="0.25">
      <c r="G94" s="9" t="s">
        <v>373</v>
      </c>
      <c r="H94" t="s">
        <v>1064</v>
      </c>
      <c r="AI94" s="42" t="s">
        <v>698</v>
      </c>
      <c r="AJ94" t="s">
        <v>146</v>
      </c>
    </row>
    <row r="95" spans="7:37" x14ac:dyDescent="0.25">
      <c r="G95" s="9" t="s">
        <v>1066</v>
      </c>
      <c r="H95" t="s">
        <v>234</v>
      </c>
      <c r="AI95" s="42" t="s">
        <v>699</v>
      </c>
      <c r="AJ95" t="s">
        <v>251</v>
      </c>
    </row>
    <row r="96" spans="7:37" x14ac:dyDescent="0.25">
      <c r="G96" s="9" t="s">
        <v>411</v>
      </c>
      <c r="H96" t="s">
        <v>235</v>
      </c>
      <c r="AI96" s="42" t="s">
        <v>700</v>
      </c>
      <c r="AJ96" t="s">
        <v>253</v>
      </c>
    </row>
    <row r="97" spans="7:37" x14ac:dyDescent="0.25">
      <c r="G97" s="9" t="s">
        <v>412</v>
      </c>
      <c r="H97" t="s">
        <v>236</v>
      </c>
      <c r="AI97" s="42" t="s">
        <v>701</v>
      </c>
      <c r="AJ97" t="s">
        <v>254</v>
      </c>
      <c r="AK97" t="s">
        <v>589</v>
      </c>
    </row>
    <row r="98" spans="7:37" x14ac:dyDescent="0.25">
      <c r="G98" s="9" t="s">
        <v>413</v>
      </c>
      <c r="H98" t="s">
        <v>237</v>
      </c>
      <c r="AI98" s="42" t="s">
        <v>702</v>
      </c>
      <c r="AJ98" t="s">
        <v>143</v>
      </c>
      <c r="AK98" t="s">
        <v>589</v>
      </c>
    </row>
    <row r="99" spans="7:37" x14ac:dyDescent="0.25">
      <c r="G99" s="9" t="s">
        <v>414</v>
      </c>
      <c r="H99" t="s">
        <v>238</v>
      </c>
      <c r="AI99" s="42" t="s">
        <v>703</v>
      </c>
      <c r="AJ99" t="s">
        <v>146</v>
      </c>
    </row>
    <row r="100" spans="7:37" x14ac:dyDescent="0.25">
      <c r="G100" s="9" t="s">
        <v>415</v>
      </c>
      <c r="H100" t="s">
        <v>239</v>
      </c>
      <c r="AI100" s="42" t="s">
        <v>704</v>
      </c>
      <c r="AJ100" t="s">
        <v>705</v>
      </c>
    </row>
    <row r="101" spans="7:37" x14ac:dyDescent="0.25">
      <c r="G101" s="9" t="s">
        <v>416</v>
      </c>
      <c r="H101" t="s">
        <v>240</v>
      </c>
      <c r="AI101" s="42" t="s">
        <v>706</v>
      </c>
      <c r="AJ101" t="s">
        <v>252</v>
      </c>
      <c r="AK101" t="s">
        <v>589</v>
      </c>
    </row>
    <row r="102" spans="7:37" x14ac:dyDescent="0.25">
      <c r="G102" s="9" t="s">
        <v>417</v>
      </c>
      <c r="H102" t="s">
        <v>241</v>
      </c>
      <c r="AI102" s="42" t="s">
        <v>707</v>
      </c>
      <c r="AJ102" t="s">
        <v>121</v>
      </c>
    </row>
    <row r="103" spans="7:37" x14ac:dyDescent="0.25">
      <c r="G103" s="9" t="s">
        <v>418</v>
      </c>
      <c r="H103" t="s">
        <v>242</v>
      </c>
      <c r="AI103" s="42" t="s">
        <v>708</v>
      </c>
      <c r="AJ103" t="s">
        <v>709</v>
      </c>
      <c r="AK103" t="s">
        <v>589</v>
      </c>
    </row>
    <row r="104" spans="7:37" x14ac:dyDescent="0.25">
      <c r="G104" s="9" t="s">
        <v>419</v>
      </c>
      <c r="H104" t="s">
        <v>243</v>
      </c>
      <c r="AI104" s="42" t="s">
        <v>710</v>
      </c>
      <c r="AJ104" t="s">
        <v>143</v>
      </c>
      <c r="AK104" t="s">
        <v>589</v>
      </c>
    </row>
    <row r="105" spans="7:37" x14ac:dyDescent="0.25">
      <c r="G105" s="9" t="s">
        <v>420</v>
      </c>
      <c r="H105" t="s">
        <v>244</v>
      </c>
      <c r="AI105" s="42" t="s">
        <v>711</v>
      </c>
      <c r="AJ105" t="s">
        <v>34</v>
      </c>
    </row>
    <row r="106" spans="7:37" x14ac:dyDescent="0.25">
      <c r="G106" s="9" t="s">
        <v>421</v>
      </c>
      <c r="H106" t="s">
        <v>245</v>
      </c>
      <c r="AI106" s="42" t="s">
        <v>712</v>
      </c>
      <c r="AJ106" t="s">
        <v>713</v>
      </c>
      <c r="AK106" t="s">
        <v>589</v>
      </c>
    </row>
    <row r="107" spans="7:37" x14ac:dyDescent="0.25">
      <c r="G107" s="9" t="s">
        <v>422</v>
      </c>
      <c r="H107" t="s">
        <v>246</v>
      </c>
      <c r="AI107" s="42" t="s">
        <v>714</v>
      </c>
      <c r="AJ107" t="s">
        <v>136</v>
      </c>
    </row>
    <row r="108" spans="7:37" x14ac:dyDescent="0.25">
      <c r="G108" s="9" t="s">
        <v>423</v>
      </c>
      <c r="H108" t="s">
        <v>247</v>
      </c>
      <c r="AI108" s="42" t="s">
        <v>715</v>
      </c>
      <c r="AJ108" t="s">
        <v>716</v>
      </c>
      <c r="AK108" t="s">
        <v>589</v>
      </c>
    </row>
    <row r="109" spans="7:37" x14ac:dyDescent="0.25">
      <c r="G109" s="9" t="s">
        <v>424</v>
      </c>
      <c r="H109" t="s">
        <v>248</v>
      </c>
      <c r="AI109" s="42" t="s">
        <v>717</v>
      </c>
      <c r="AJ109" t="s">
        <v>120</v>
      </c>
    </row>
    <row r="110" spans="7:37" x14ac:dyDescent="0.25">
      <c r="G110" s="9" t="s">
        <v>425</v>
      </c>
      <c r="H110" t="s">
        <v>249</v>
      </c>
      <c r="AI110" s="42" t="s">
        <v>718</v>
      </c>
      <c r="AJ110" t="s">
        <v>719</v>
      </c>
      <c r="AK110" t="s">
        <v>589</v>
      </c>
    </row>
    <row r="111" spans="7:37" x14ac:dyDescent="0.25">
      <c r="G111" s="9" t="s">
        <v>426</v>
      </c>
      <c r="H111" t="s">
        <v>250</v>
      </c>
      <c r="AI111" s="42" t="s">
        <v>720</v>
      </c>
      <c r="AJ111" t="s">
        <v>124</v>
      </c>
      <c r="AK111" t="s">
        <v>589</v>
      </c>
    </row>
    <row r="112" spans="7:37" x14ac:dyDescent="0.25">
      <c r="G112" s="9" t="s">
        <v>427</v>
      </c>
      <c r="H112" t="s">
        <v>251</v>
      </c>
      <c r="AI112" s="42" t="s">
        <v>721</v>
      </c>
      <c r="AJ112" t="s">
        <v>143</v>
      </c>
      <c r="AK112" t="s">
        <v>589</v>
      </c>
    </row>
    <row r="113" spans="7:37" x14ac:dyDescent="0.25">
      <c r="G113" s="9" t="s">
        <v>428</v>
      </c>
      <c r="H113" t="s">
        <v>252</v>
      </c>
      <c r="AI113" s="42" t="s">
        <v>722</v>
      </c>
      <c r="AJ113" t="s">
        <v>147</v>
      </c>
      <c r="AK113" t="s">
        <v>589</v>
      </c>
    </row>
    <row r="114" spans="7:37" x14ac:dyDescent="0.25">
      <c r="G114" s="9" t="s">
        <v>429</v>
      </c>
      <c r="H114" t="s">
        <v>253</v>
      </c>
      <c r="AI114" s="42" t="s">
        <v>723</v>
      </c>
      <c r="AJ114" t="s">
        <v>32</v>
      </c>
      <c r="AK114" t="s">
        <v>589</v>
      </c>
    </row>
    <row r="115" spans="7:37" x14ac:dyDescent="0.25">
      <c r="G115" s="9" t="s">
        <v>430</v>
      </c>
      <c r="H115" t="s">
        <v>254</v>
      </c>
      <c r="AI115" s="42" t="s">
        <v>724</v>
      </c>
      <c r="AJ115" t="s">
        <v>143</v>
      </c>
      <c r="AK115" t="s">
        <v>589</v>
      </c>
    </row>
    <row r="116" spans="7:37" x14ac:dyDescent="0.25">
      <c r="G116" s="9" t="s">
        <v>431</v>
      </c>
      <c r="H116" t="s">
        <v>255</v>
      </c>
      <c r="AI116" s="42" t="s">
        <v>725</v>
      </c>
      <c r="AJ116" t="s">
        <v>143</v>
      </c>
      <c r="AK116" t="s">
        <v>589</v>
      </c>
    </row>
    <row r="117" spans="7:37" x14ac:dyDescent="0.25">
      <c r="G117" s="9" t="s">
        <v>432</v>
      </c>
      <c r="H117" t="s">
        <v>256</v>
      </c>
      <c r="AI117" s="42" t="s">
        <v>726</v>
      </c>
      <c r="AJ117" t="s">
        <v>34</v>
      </c>
    </row>
    <row r="118" spans="7:37" x14ac:dyDescent="0.25">
      <c r="G118" s="9" t="s">
        <v>433</v>
      </c>
      <c r="H118" t="s">
        <v>257</v>
      </c>
      <c r="AI118" s="42" t="s">
        <v>727</v>
      </c>
      <c r="AJ118" t="s">
        <v>728</v>
      </c>
      <c r="AK118" t="s">
        <v>589</v>
      </c>
    </row>
    <row r="119" spans="7:37" x14ac:dyDescent="0.25">
      <c r="G119" s="9" t="s">
        <v>434</v>
      </c>
      <c r="H119" t="s">
        <v>258</v>
      </c>
      <c r="AI119" s="42" t="s">
        <v>729</v>
      </c>
      <c r="AJ119" t="s">
        <v>137</v>
      </c>
    </row>
    <row r="120" spans="7:37" x14ac:dyDescent="0.25">
      <c r="G120" s="9" t="s">
        <v>435</v>
      </c>
      <c r="H120" t="s">
        <v>259</v>
      </c>
      <c r="AI120" s="42" t="s">
        <v>730</v>
      </c>
      <c r="AJ120" t="s">
        <v>731</v>
      </c>
    </row>
    <row r="121" spans="7:37" x14ac:dyDescent="0.25">
      <c r="G121" s="9" t="s">
        <v>436</v>
      </c>
      <c r="H121" t="s">
        <v>260</v>
      </c>
      <c r="AI121" s="42" t="s">
        <v>732</v>
      </c>
      <c r="AJ121" t="s">
        <v>322</v>
      </c>
      <c r="AK121" t="s">
        <v>589</v>
      </c>
    </row>
    <row r="122" spans="7:37" x14ac:dyDescent="0.25">
      <c r="G122" s="9" t="s">
        <v>437</v>
      </c>
      <c r="H122" t="s">
        <v>261</v>
      </c>
      <c r="AI122" s="42" t="s">
        <v>1039</v>
      </c>
      <c r="AJ122" t="s">
        <v>123</v>
      </c>
    </row>
    <row r="123" spans="7:37" x14ac:dyDescent="0.25">
      <c r="G123" s="9" t="s">
        <v>438</v>
      </c>
      <c r="H123" t="s">
        <v>262</v>
      </c>
      <c r="AI123" s="42" t="s">
        <v>1040</v>
      </c>
      <c r="AJ123" t="s">
        <v>733</v>
      </c>
    </row>
    <row r="124" spans="7:37" x14ac:dyDescent="0.25">
      <c r="G124" s="9" t="s">
        <v>439</v>
      </c>
      <c r="H124" t="s">
        <v>263</v>
      </c>
      <c r="AI124" s="42" t="s">
        <v>734</v>
      </c>
      <c r="AJ124" t="s">
        <v>735</v>
      </c>
    </row>
    <row r="125" spans="7:37" x14ac:dyDescent="0.25">
      <c r="G125" s="9" t="s">
        <v>440</v>
      </c>
      <c r="H125" t="s">
        <v>264</v>
      </c>
      <c r="AI125" s="42" t="s">
        <v>736</v>
      </c>
      <c r="AJ125" t="s">
        <v>737</v>
      </c>
    </row>
    <row r="126" spans="7:37" x14ac:dyDescent="0.25">
      <c r="G126" s="9" t="s">
        <v>441</v>
      </c>
      <c r="H126" t="s">
        <v>265</v>
      </c>
      <c r="AI126" s="42" t="s">
        <v>738</v>
      </c>
      <c r="AJ126" t="s">
        <v>739</v>
      </c>
    </row>
    <row r="127" spans="7:37" x14ac:dyDescent="0.25">
      <c r="G127" s="9" t="s">
        <v>442</v>
      </c>
      <c r="H127" t="s">
        <v>266</v>
      </c>
      <c r="AI127" s="42" t="s">
        <v>740</v>
      </c>
      <c r="AJ127" t="s">
        <v>143</v>
      </c>
      <c r="AK127" t="s">
        <v>589</v>
      </c>
    </row>
    <row r="128" spans="7:37" x14ac:dyDescent="0.25">
      <c r="G128" s="9" t="s">
        <v>443</v>
      </c>
      <c r="H128" t="s">
        <v>267</v>
      </c>
      <c r="AI128" s="42" t="s">
        <v>741</v>
      </c>
      <c r="AJ128" t="s">
        <v>34</v>
      </c>
    </row>
    <row r="129" spans="7:37" x14ac:dyDescent="0.25">
      <c r="G129" s="9" t="s">
        <v>444</v>
      </c>
      <c r="H129" t="s">
        <v>268</v>
      </c>
      <c r="AI129" s="42" t="s">
        <v>742</v>
      </c>
      <c r="AJ129" t="s">
        <v>743</v>
      </c>
    </row>
    <row r="130" spans="7:37" x14ac:dyDescent="0.25">
      <c r="G130" s="9" t="s">
        <v>445</v>
      </c>
      <c r="H130" t="s">
        <v>269</v>
      </c>
      <c r="AI130" s="42" t="s">
        <v>744</v>
      </c>
      <c r="AJ130" t="s">
        <v>134</v>
      </c>
    </row>
    <row r="131" spans="7:37" x14ac:dyDescent="0.25">
      <c r="G131" s="9" t="s">
        <v>446</v>
      </c>
      <c r="H131" t="s">
        <v>270</v>
      </c>
      <c r="AI131" s="42" t="s">
        <v>745</v>
      </c>
      <c r="AJ131" t="s">
        <v>746</v>
      </c>
      <c r="AK131" t="s">
        <v>589</v>
      </c>
    </row>
    <row r="132" spans="7:37" x14ac:dyDescent="0.25">
      <c r="G132" s="9" t="s">
        <v>447</v>
      </c>
      <c r="H132" t="s">
        <v>271</v>
      </c>
      <c r="AI132" s="42" t="s">
        <v>747</v>
      </c>
      <c r="AJ132" t="s">
        <v>137</v>
      </c>
    </row>
    <row r="133" spans="7:37" x14ac:dyDescent="0.25">
      <c r="G133" s="9" t="s">
        <v>448</v>
      </c>
      <c r="H133" t="s">
        <v>272</v>
      </c>
      <c r="AI133" s="42" t="s">
        <v>748</v>
      </c>
      <c r="AJ133" t="s">
        <v>749</v>
      </c>
      <c r="AK133" t="s">
        <v>589</v>
      </c>
    </row>
    <row r="134" spans="7:37" x14ac:dyDescent="0.25">
      <c r="G134" s="9" t="s">
        <v>449</v>
      </c>
      <c r="H134" t="s">
        <v>273</v>
      </c>
      <c r="AI134" s="42" t="s">
        <v>750</v>
      </c>
      <c r="AJ134" t="s">
        <v>120</v>
      </c>
    </row>
    <row r="135" spans="7:37" x14ac:dyDescent="0.25">
      <c r="G135" s="9" t="s">
        <v>450</v>
      </c>
      <c r="H135" t="s">
        <v>274</v>
      </c>
      <c r="AI135" s="42" t="s">
        <v>751</v>
      </c>
      <c r="AJ135" t="s">
        <v>752</v>
      </c>
    </row>
    <row r="136" spans="7:37" x14ac:dyDescent="0.25">
      <c r="G136" s="9" t="s">
        <v>451</v>
      </c>
      <c r="H136" t="s">
        <v>275</v>
      </c>
      <c r="AI136" s="42" t="s">
        <v>753</v>
      </c>
      <c r="AJ136" t="s">
        <v>123</v>
      </c>
    </row>
    <row r="137" spans="7:37" x14ac:dyDescent="0.25">
      <c r="G137" s="9" t="s">
        <v>452</v>
      </c>
      <c r="H137" t="s">
        <v>276</v>
      </c>
      <c r="AI137" s="42" t="s">
        <v>754</v>
      </c>
      <c r="AJ137" t="s">
        <v>755</v>
      </c>
      <c r="AK137" t="s">
        <v>589</v>
      </c>
    </row>
    <row r="138" spans="7:37" x14ac:dyDescent="0.25">
      <c r="G138" s="9" t="s">
        <v>453</v>
      </c>
      <c r="H138" t="s">
        <v>277</v>
      </c>
      <c r="AI138" s="42" t="s">
        <v>756</v>
      </c>
      <c r="AJ138" t="s">
        <v>143</v>
      </c>
      <c r="AK138" t="s">
        <v>589</v>
      </c>
    </row>
    <row r="139" spans="7:37" x14ac:dyDescent="0.25">
      <c r="G139" s="9" t="s">
        <v>454</v>
      </c>
      <c r="H139" t="s">
        <v>278</v>
      </c>
      <c r="AI139" s="42" t="s">
        <v>757</v>
      </c>
      <c r="AJ139" t="s">
        <v>34</v>
      </c>
    </row>
    <row r="140" spans="7:37" x14ac:dyDescent="0.25">
      <c r="G140" s="9" t="s">
        <v>455</v>
      </c>
      <c r="H140" t="s">
        <v>279</v>
      </c>
      <c r="AI140" s="42" t="s">
        <v>758</v>
      </c>
      <c r="AJ140" t="s">
        <v>229</v>
      </c>
      <c r="AK140" t="s">
        <v>589</v>
      </c>
    </row>
    <row r="141" spans="7:37" x14ac:dyDescent="0.25">
      <c r="G141" s="9" t="s">
        <v>456</v>
      </c>
      <c r="H141" t="s">
        <v>280</v>
      </c>
      <c r="AI141" s="42" t="s">
        <v>759</v>
      </c>
      <c r="AJ141" t="s">
        <v>146</v>
      </c>
    </row>
    <row r="142" spans="7:37" x14ac:dyDescent="0.25">
      <c r="G142" s="9" t="s">
        <v>457</v>
      </c>
      <c r="H142" t="s">
        <v>281</v>
      </c>
      <c r="AI142" s="42" t="s">
        <v>760</v>
      </c>
      <c r="AJ142" t="s">
        <v>247</v>
      </c>
      <c r="AK142" t="s">
        <v>589</v>
      </c>
    </row>
    <row r="143" spans="7:37" x14ac:dyDescent="0.25">
      <c r="G143" s="9" t="s">
        <v>458</v>
      </c>
      <c r="H143" t="s">
        <v>282</v>
      </c>
      <c r="AI143" s="42" t="s">
        <v>761</v>
      </c>
      <c r="AJ143" t="s">
        <v>135</v>
      </c>
    </row>
    <row r="144" spans="7:37" x14ac:dyDescent="0.25">
      <c r="G144" s="9" t="s">
        <v>459</v>
      </c>
      <c r="H144" t="s">
        <v>283</v>
      </c>
      <c r="AI144" s="42" t="s">
        <v>762</v>
      </c>
      <c r="AJ144" t="s">
        <v>310</v>
      </c>
      <c r="AK144" t="s">
        <v>589</v>
      </c>
    </row>
    <row r="145" spans="7:37" x14ac:dyDescent="0.25">
      <c r="G145" s="9" t="s">
        <v>460</v>
      </c>
      <c r="H145" t="s">
        <v>284</v>
      </c>
      <c r="AI145" s="42" t="s">
        <v>763</v>
      </c>
      <c r="AJ145" t="s">
        <v>123</v>
      </c>
    </row>
    <row r="146" spans="7:37" x14ac:dyDescent="0.25">
      <c r="G146" s="9" t="s">
        <v>461</v>
      </c>
      <c r="H146" t="s">
        <v>285</v>
      </c>
      <c r="AI146" s="42" t="s">
        <v>764</v>
      </c>
      <c r="AJ146" t="s">
        <v>189</v>
      </c>
      <c r="AK146" t="s">
        <v>589</v>
      </c>
    </row>
    <row r="147" spans="7:37" x14ac:dyDescent="0.25">
      <c r="G147" s="9" t="s">
        <v>462</v>
      </c>
      <c r="H147" t="s">
        <v>286</v>
      </c>
      <c r="AI147" s="42" t="s">
        <v>765</v>
      </c>
      <c r="AJ147" t="s">
        <v>143</v>
      </c>
      <c r="AK147" t="s">
        <v>589</v>
      </c>
    </row>
    <row r="148" spans="7:37" x14ac:dyDescent="0.25">
      <c r="G148" s="9" t="s">
        <v>463</v>
      </c>
      <c r="H148" t="s">
        <v>287</v>
      </c>
      <c r="AI148" s="42" t="s">
        <v>766</v>
      </c>
      <c r="AJ148" t="s">
        <v>120</v>
      </c>
    </row>
    <row r="149" spans="7:37" x14ac:dyDescent="0.25">
      <c r="G149" s="9" t="s">
        <v>464</v>
      </c>
      <c r="H149" t="s">
        <v>288</v>
      </c>
      <c r="AI149" s="42" t="s">
        <v>767</v>
      </c>
      <c r="AJ149" t="s">
        <v>768</v>
      </c>
    </row>
    <row r="150" spans="7:37" x14ac:dyDescent="0.25">
      <c r="G150" s="9" t="s">
        <v>465</v>
      </c>
      <c r="H150" t="s">
        <v>289</v>
      </c>
      <c r="AI150" s="42" t="s">
        <v>769</v>
      </c>
      <c r="AJ150" t="s">
        <v>770</v>
      </c>
    </row>
    <row r="151" spans="7:37" x14ac:dyDescent="0.25">
      <c r="G151" s="9" t="s">
        <v>466</v>
      </c>
      <c r="H151" t="s">
        <v>290</v>
      </c>
      <c r="AI151" s="42" t="s">
        <v>771</v>
      </c>
      <c r="AJ151" t="s">
        <v>126</v>
      </c>
    </row>
    <row r="152" spans="7:37" x14ac:dyDescent="0.25">
      <c r="G152" s="9" t="s">
        <v>467</v>
      </c>
      <c r="H152" t="s">
        <v>291</v>
      </c>
      <c r="AI152" s="42" t="s">
        <v>772</v>
      </c>
      <c r="AJ152" t="s">
        <v>773</v>
      </c>
      <c r="AK152" t="s">
        <v>589</v>
      </c>
    </row>
    <row r="153" spans="7:37" x14ac:dyDescent="0.25">
      <c r="G153" s="9" t="s">
        <v>468</v>
      </c>
      <c r="H153" t="s">
        <v>1051</v>
      </c>
      <c r="AI153" s="42" t="s">
        <v>774</v>
      </c>
      <c r="AJ153" t="s">
        <v>143</v>
      </c>
      <c r="AK153" t="s">
        <v>589</v>
      </c>
    </row>
    <row r="154" spans="7:37" x14ac:dyDescent="0.25">
      <c r="G154" s="9" t="s">
        <v>469</v>
      </c>
      <c r="H154" t="s">
        <v>1052</v>
      </c>
      <c r="AI154" s="42" t="s">
        <v>775</v>
      </c>
      <c r="AJ154" t="s">
        <v>143</v>
      </c>
      <c r="AK154" t="s">
        <v>589</v>
      </c>
    </row>
    <row r="155" spans="7:37" x14ac:dyDescent="0.25">
      <c r="G155" s="9" t="s">
        <v>470</v>
      </c>
      <c r="H155" t="s">
        <v>292</v>
      </c>
      <c r="AI155" s="42" t="s">
        <v>776</v>
      </c>
      <c r="AJ155" t="s">
        <v>134</v>
      </c>
    </row>
    <row r="156" spans="7:37" x14ac:dyDescent="0.25">
      <c r="G156" s="9" t="s">
        <v>471</v>
      </c>
      <c r="H156" t="s">
        <v>293</v>
      </c>
      <c r="AI156" s="42" t="s">
        <v>777</v>
      </c>
      <c r="AJ156" t="s">
        <v>778</v>
      </c>
      <c r="AK156" t="s">
        <v>589</v>
      </c>
    </row>
    <row r="157" spans="7:37" x14ac:dyDescent="0.25">
      <c r="G157" s="9" t="s">
        <v>472</v>
      </c>
      <c r="H157" t="s">
        <v>294</v>
      </c>
      <c r="AI157" s="42" t="s">
        <v>779</v>
      </c>
      <c r="AJ157" t="s">
        <v>136</v>
      </c>
    </row>
    <row r="158" spans="7:37" x14ac:dyDescent="0.25">
      <c r="G158" s="9" t="s">
        <v>473</v>
      </c>
      <c r="H158" t="s">
        <v>295</v>
      </c>
      <c r="AI158" s="42" t="s">
        <v>780</v>
      </c>
      <c r="AJ158" t="s">
        <v>716</v>
      </c>
      <c r="AK158" t="s">
        <v>589</v>
      </c>
    </row>
    <row r="159" spans="7:37" x14ac:dyDescent="0.25">
      <c r="G159" s="9" t="s">
        <v>1067</v>
      </c>
      <c r="H159" t="s">
        <v>296</v>
      </c>
      <c r="AI159" s="42" t="s">
        <v>781</v>
      </c>
      <c r="AJ159" t="s">
        <v>134</v>
      </c>
    </row>
    <row r="160" spans="7:37" x14ac:dyDescent="0.25">
      <c r="G160" s="9" t="s">
        <v>1068</v>
      </c>
      <c r="H160" t="s">
        <v>297</v>
      </c>
      <c r="AI160" s="42" t="s">
        <v>782</v>
      </c>
      <c r="AJ160" t="s">
        <v>1047</v>
      </c>
      <c r="AK160" t="s">
        <v>589</v>
      </c>
    </row>
    <row r="161" spans="7:37" x14ac:dyDescent="0.25">
      <c r="G161" s="9" t="s">
        <v>1069</v>
      </c>
      <c r="H161" t="s">
        <v>298</v>
      </c>
      <c r="AI161" s="42" t="s">
        <v>783</v>
      </c>
      <c r="AJ161" t="s">
        <v>143</v>
      </c>
      <c r="AK161" t="s">
        <v>589</v>
      </c>
    </row>
    <row r="162" spans="7:37" x14ac:dyDescent="0.25">
      <c r="G162" s="9" t="s">
        <v>1070</v>
      </c>
      <c r="H162" t="s">
        <v>299</v>
      </c>
      <c r="AI162" s="42" t="s">
        <v>784</v>
      </c>
      <c r="AJ162" t="s">
        <v>120</v>
      </c>
    </row>
    <row r="163" spans="7:37" x14ac:dyDescent="0.25">
      <c r="G163" s="9" t="s">
        <v>474</v>
      </c>
      <c r="H163" t="s">
        <v>300</v>
      </c>
      <c r="AI163" s="42" t="s">
        <v>785</v>
      </c>
      <c r="AJ163" t="s">
        <v>154</v>
      </c>
    </row>
    <row r="164" spans="7:37" x14ac:dyDescent="0.25">
      <c r="G164" s="9" t="s">
        <v>475</v>
      </c>
      <c r="H164" t="s">
        <v>301</v>
      </c>
      <c r="AI164" s="42" t="s">
        <v>786</v>
      </c>
      <c r="AJ164" t="s">
        <v>156</v>
      </c>
    </row>
    <row r="165" spans="7:37" x14ac:dyDescent="0.25">
      <c r="G165" s="9" t="s">
        <v>476</v>
      </c>
      <c r="H165" t="s">
        <v>302</v>
      </c>
      <c r="AI165" s="42" t="s">
        <v>787</v>
      </c>
      <c r="AJ165" t="s">
        <v>788</v>
      </c>
    </row>
    <row r="166" spans="7:37" x14ac:dyDescent="0.25">
      <c r="G166" s="9" t="s">
        <v>477</v>
      </c>
      <c r="H166" t="s">
        <v>303</v>
      </c>
      <c r="AI166" s="42" t="s">
        <v>789</v>
      </c>
      <c r="AJ166" t="s">
        <v>171</v>
      </c>
      <c r="AK166" t="s">
        <v>589</v>
      </c>
    </row>
    <row r="167" spans="7:37" x14ac:dyDescent="0.25">
      <c r="G167" s="9" t="s">
        <v>478</v>
      </c>
      <c r="H167" t="s">
        <v>304</v>
      </c>
      <c r="AI167" s="42" t="s">
        <v>790</v>
      </c>
      <c r="AJ167" t="s">
        <v>127</v>
      </c>
    </row>
    <row r="168" spans="7:37" x14ac:dyDescent="0.25">
      <c r="G168" s="9" t="s">
        <v>479</v>
      </c>
      <c r="H168" t="s">
        <v>305</v>
      </c>
      <c r="AI168" s="42" t="s">
        <v>791</v>
      </c>
      <c r="AJ168" t="s">
        <v>792</v>
      </c>
    </row>
    <row r="169" spans="7:37" x14ac:dyDescent="0.25">
      <c r="G169" s="9" t="s">
        <v>480</v>
      </c>
      <c r="H169" t="s">
        <v>306</v>
      </c>
      <c r="AI169" s="42" t="s">
        <v>793</v>
      </c>
      <c r="AJ169" t="s">
        <v>142</v>
      </c>
      <c r="AK169" t="s">
        <v>589</v>
      </c>
    </row>
    <row r="170" spans="7:37" x14ac:dyDescent="0.25">
      <c r="G170" s="9" t="s">
        <v>481</v>
      </c>
      <c r="H170" t="s">
        <v>307</v>
      </c>
      <c r="AI170" s="42" t="s">
        <v>794</v>
      </c>
      <c r="AJ170" t="s">
        <v>143</v>
      </c>
    </row>
    <row r="171" spans="7:37" x14ac:dyDescent="0.25">
      <c r="G171" s="9" t="s">
        <v>482</v>
      </c>
      <c r="H171" t="s">
        <v>308</v>
      </c>
      <c r="AI171" s="42" t="s">
        <v>795</v>
      </c>
      <c r="AJ171" t="s">
        <v>34</v>
      </c>
    </row>
    <row r="172" spans="7:37" x14ac:dyDescent="0.25">
      <c r="G172" s="9" t="s">
        <v>483</v>
      </c>
      <c r="H172" t="s">
        <v>309</v>
      </c>
      <c r="AI172" s="42" t="s">
        <v>796</v>
      </c>
      <c r="AJ172" t="s">
        <v>222</v>
      </c>
    </row>
    <row r="173" spans="7:37" x14ac:dyDescent="0.25">
      <c r="G173" s="9" t="s">
        <v>484</v>
      </c>
      <c r="H173" t="s">
        <v>1049</v>
      </c>
      <c r="AI173" s="42" t="s">
        <v>797</v>
      </c>
      <c r="AJ173" t="s">
        <v>230</v>
      </c>
      <c r="AK173" t="s">
        <v>589</v>
      </c>
    </row>
    <row r="174" spans="7:37" x14ac:dyDescent="0.25">
      <c r="G174" s="9" t="s">
        <v>485</v>
      </c>
      <c r="H174" t="s">
        <v>310</v>
      </c>
      <c r="AI174" s="42" t="s">
        <v>798</v>
      </c>
      <c r="AJ174" t="s">
        <v>133</v>
      </c>
    </row>
    <row r="175" spans="7:37" x14ac:dyDescent="0.25">
      <c r="G175" s="9" t="s">
        <v>486</v>
      </c>
      <c r="H175" t="s">
        <v>311</v>
      </c>
      <c r="AI175" s="42" t="s">
        <v>799</v>
      </c>
      <c r="AJ175" t="s">
        <v>800</v>
      </c>
    </row>
    <row r="176" spans="7:37" x14ac:dyDescent="0.25">
      <c r="G176" s="9" t="s">
        <v>487</v>
      </c>
      <c r="H176" t="s">
        <v>312</v>
      </c>
      <c r="AI176" s="42" t="s">
        <v>801</v>
      </c>
      <c r="AJ176" t="s">
        <v>286</v>
      </c>
      <c r="AK176" t="s">
        <v>589</v>
      </c>
    </row>
    <row r="177" spans="7:37" x14ac:dyDescent="0.25">
      <c r="G177" s="9" t="s">
        <v>488</v>
      </c>
      <c r="H177" t="s">
        <v>313</v>
      </c>
      <c r="AI177" s="42" t="s">
        <v>802</v>
      </c>
      <c r="AJ177" t="s">
        <v>135</v>
      </c>
    </row>
    <row r="178" spans="7:37" x14ac:dyDescent="0.25">
      <c r="G178" s="9" t="s">
        <v>489</v>
      </c>
      <c r="H178" t="s">
        <v>314</v>
      </c>
      <c r="AI178" s="42" t="s">
        <v>803</v>
      </c>
      <c r="AJ178" t="s">
        <v>304</v>
      </c>
    </row>
    <row r="179" spans="7:37" x14ac:dyDescent="0.25">
      <c r="G179" s="9" t="s">
        <v>490</v>
      </c>
      <c r="H179" t="s">
        <v>315</v>
      </c>
      <c r="AI179" s="42" t="s">
        <v>804</v>
      </c>
      <c r="AJ179" t="s">
        <v>137</v>
      </c>
    </row>
    <row r="180" spans="7:37" x14ac:dyDescent="0.25">
      <c r="G180" s="9" t="s">
        <v>491</v>
      </c>
      <c r="H180" t="s">
        <v>316</v>
      </c>
      <c r="AI180" s="42" t="s">
        <v>805</v>
      </c>
      <c r="AJ180" t="s">
        <v>806</v>
      </c>
      <c r="AK180" t="s">
        <v>589</v>
      </c>
    </row>
    <row r="181" spans="7:37" x14ac:dyDescent="0.25">
      <c r="G181" s="9" t="s">
        <v>492</v>
      </c>
      <c r="H181" t="s">
        <v>317</v>
      </c>
      <c r="AI181" s="42" t="s">
        <v>807</v>
      </c>
      <c r="AJ181" t="s">
        <v>120</v>
      </c>
    </row>
    <row r="182" spans="7:37" x14ac:dyDescent="0.25">
      <c r="G182" s="9" t="s">
        <v>493</v>
      </c>
      <c r="H182" t="s">
        <v>318</v>
      </c>
      <c r="AI182" s="42" t="s">
        <v>808</v>
      </c>
      <c r="AJ182" t="s">
        <v>170</v>
      </c>
    </row>
    <row r="183" spans="7:37" x14ac:dyDescent="0.25">
      <c r="G183" s="9" t="s">
        <v>494</v>
      </c>
      <c r="H183" t="s">
        <v>319</v>
      </c>
      <c r="AI183" s="42" t="s">
        <v>809</v>
      </c>
      <c r="AJ183" t="s">
        <v>176</v>
      </c>
    </row>
    <row r="184" spans="7:37" x14ac:dyDescent="0.25">
      <c r="G184" s="9" t="s">
        <v>495</v>
      </c>
      <c r="H184" t="s">
        <v>320</v>
      </c>
      <c r="AI184" s="42" t="s">
        <v>810</v>
      </c>
      <c r="AJ184" t="s">
        <v>811</v>
      </c>
    </row>
    <row r="185" spans="7:37" x14ac:dyDescent="0.25">
      <c r="G185" s="9" t="s">
        <v>496</v>
      </c>
      <c r="H185" t="s">
        <v>321</v>
      </c>
      <c r="AI185" s="42" t="s">
        <v>812</v>
      </c>
      <c r="AJ185" t="s">
        <v>813</v>
      </c>
      <c r="AK185" t="s">
        <v>589</v>
      </c>
    </row>
    <row r="186" spans="7:37" x14ac:dyDescent="0.25">
      <c r="G186" s="9" t="s">
        <v>497</v>
      </c>
      <c r="H186" t="s">
        <v>749</v>
      </c>
      <c r="AI186" s="42" t="s">
        <v>814</v>
      </c>
      <c r="AJ186" t="s">
        <v>143</v>
      </c>
      <c r="AK186" t="s">
        <v>589</v>
      </c>
    </row>
    <row r="187" spans="7:37" x14ac:dyDescent="0.25">
      <c r="G187" s="9" t="s">
        <v>498</v>
      </c>
      <c r="H187" t="s">
        <v>322</v>
      </c>
      <c r="AI187" s="42" t="s">
        <v>815</v>
      </c>
      <c r="AJ187" t="s">
        <v>34</v>
      </c>
    </row>
    <row r="188" spans="7:37" x14ac:dyDescent="0.25">
      <c r="G188" s="9" t="s">
        <v>1071</v>
      </c>
      <c r="H188" t="s">
        <v>323</v>
      </c>
      <c r="AI188" s="42" t="s">
        <v>816</v>
      </c>
      <c r="AJ188" t="s">
        <v>596</v>
      </c>
    </row>
    <row r="189" spans="7:37" x14ac:dyDescent="0.25">
      <c r="G189" s="9" t="s">
        <v>1045</v>
      </c>
      <c r="H189" t="s">
        <v>1044</v>
      </c>
      <c r="AI189" s="42" t="s">
        <v>817</v>
      </c>
      <c r="AJ189" t="s">
        <v>818</v>
      </c>
      <c r="AK189" t="s">
        <v>589</v>
      </c>
    </row>
    <row r="190" spans="7:37" x14ac:dyDescent="0.25">
      <c r="G190" s="9" t="s">
        <v>1046</v>
      </c>
      <c r="H190" t="s">
        <v>1038</v>
      </c>
      <c r="AI190" s="42" t="s">
        <v>819</v>
      </c>
      <c r="AJ190" t="s">
        <v>133</v>
      </c>
    </row>
    <row r="191" spans="7:37" x14ac:dyDescent="0.25">
      <c r="AI191" s="42" t="s">
        <v>820</v>
      </c>
      <c r="AJ191" t="s">
        <v>821</v>
      </c>
    </row>
    <row r="192" spans="7:37" x14ac:dyDescent="0.25">
      <c r="AI192" s="42" t="s">
        <v>822</v>
      </c>
      <c r="AJ192" t="s">
        <v>275</v>
      </c>
    </row>
    <row r="193" spans="35:37" x14ac:dyDescent="0.25">
      <c r="AI193" s="42" t="s">
        <v>823</v>
      </c>
      <c r="AJ193" t="s">
        <v>824</v>
      </c>
      <c r="AK193" t="s">
        <v>589</v>
      </c>
    </row>
    <row r="194" spans="35:37" x14ac:dyDescent="0.25">
      <c r="AI194" s="42" t="s">
        <v>825</v>
      </c>
      <c r="AJ194" t="s">
        <v>120</v>
      </c>
    </row>
    <row r="195" spans="35:37" x14ac:dyDescent="0.25">
      <c r="AI195" s="42" t="s">
        <v>826</v>
      </c>
      <c r="AJ195" t="s">
        <v>827</v>
      </c>
    </row>
    <row r="196" spans="35:37" x14ac:dyDescent="0.25">
      <c r="AI196" s="42" t="s">
        <v>828</v>
      </c>
      <c r="AJ196" t="s">
        <v>167</v>
      </c>
    </row>
    <row r="197" spans="35:37" x14ac:dyDescent="0.25">
      <c r="AI197" s="42" t="s">
        <v>829</v>
      </c>
      <c r="AJ197" t="s">
        <v>123</v>
      </c>
    </row>
    <row r="198" spans="35:37" x14ac:dyDescent="0.25">
      <c r="AI198" s="42" t="s">
        <v>830</v>
      </c>
      <c r="AJ198" t="s">
        <v>192</v>
      </c>
    </row>
    <row r="199" spans="35:37" x14ac:dyDescent="0.25">
      <c r="AI199" s="42" t="s">
        <v>831</v>
      </c>
      <c r="AJ199" t="s">
        <v>666</v>
      </c>
      <c r="AK199" t="s">
        <v>589</v>
      </c>
    </row>
    <row r="200" spans="35:37" x14ac:dyDescent="0.25">
      <c r="AI200" s="42" t="s">
        <v>832</v>
      </c>
      <c r="AJ200" t="s">
        <v>34</v>
      </c>
    </row>
    <row r="201" spans="35:37" x14ac:dyDescent="0.25">
      <c r="AI201" s="42" t="s">
        <v>833</v>
      </c>
      <c r="AJ201" t="s">
        <v>219</v>
      </c>
    </row>
    <row r="202" spans="35:37" x14ac:dyDescent="0.25">
      <c r="AI202" s="42" t="s">
        <v>834</v>
      </c>
      <c r="AJ202" t="s">
        <v>835</v>
      </c>
      <c r="AK202" t="s">
        <v>589</v>
      </c>
    </row>
    <row r="203" spans="35:37" x14ac:dyDescent="0.25">
      <c r="AI203" s="42" t="s">
        <v>836</v>
      </c>
      <c r="AJ203" t="s">
        <v>136</v>
      </c>
    </row>
    <row r="204" spans="35:37" x14ac:dyDescent="0.25">
      <c r="AI204" s="42" t="s">
        <v>837</v>
      </c>
      <c r="AJ204" t="s">
        <v>314</v>
      </c>
    </row>
    <row r="205" spans="35:37" x14ac:dyDescent="0.25">
      <c r="AI205" s="42" t="s">
        <v>838</v>
      </c>
      <c r="AJ205" t="s">
        <v>315</v>
      </c>
    </row>
    <row r="206" spans="35:37" x14ac:dyDescent="0.25">
      <c r="AI206" s="42" t="s">
        <v>839</v>
      </c>
      <c r="AJ206" t="s">
        <v>316</v>
      </c>
    </row>
    <row r="207" spans="35:37" x14ac:dyDescent="0.25">
      <c r="AI207" s="42" t="s">
        <v>840</v>
      </c>
      <c r="AJ207" t="s">
        <v>317</v>
      </c>
    </row>
    <row r="208" spans="35:37" x14ac:dyDescent="0.25">
      <c r="AI208" s="42" t="s">
        <v>841</v>
      </c>
      <c r="AJ208" t="s">
        <v>318</v>
      </c>
    </row>
    <row r="209" spans="35:37" x14ac:dyDescent="0.25">
      <c r="AI209" s="42" t="s">
        <v>842</v>
      </c>
      <c r="AJ209" t="s">
        <v>319</v>
      </c>
      <c r="AK209" t="s">
        <v>589</v>
      </c>
    </row>
    <row r="210" spans="35:37" x14ac:dyDescent="0.25">
      <c r="AI210" s="42" t="s">
        <v>843</v>
      </c>
      <c r="AJ210" t="s">
        <v>844</v>
      </c>
      <c r="AK210" t="s">
        <v>589</v>
      </c>
    </row>
    <row r="211" spans="35:37" x14ac:dyDescent="0.25">
      <c r="AI211" s="42" t="s">
        <v>845</v>
      </c>
      <c r="AJ211" t="s">
        <v>120</v>
      </c>
    </row>
    <row r="212" spans="35:37" x14ac:dyDescent="0.25">
      <c r="AI212" s="42" t="s">
        <v>846</v>
      </c>
      <c r="AJ212" t="s">
        <v>173</v>
      </c>
      <c r="AK212" t="s">
        <v>589</v>
      </c>
    </row>
    <row r="213" spans="35:37" x14ac:dyDescent="0.25">
      <c r="AI213" s="42" t="s">
        <v>847</v>
      </c>
      <c r="AJ213" t="s">
        <v>143</v>
      </c>
      <c r="AK213" t="s">
        <v>589</v>
      </c>
    </row>
    <row r="214" spans="35:37" x14ac:dyDescent="0.25">
      <c r="AI214" s="42" t="s">
        <v>848</v>
      </c>
      <c r="AJ214" t="s">
        <v>120</v>
      </c>
    </row>
    <row r="215" spans="35:37" x14ac:dyDescent="0.25">
      <c r="AI215" s="42" t="s">
        <v>849</v>
      </c>
      <c r="AJ215" t="s">
        <v>850</v>
      </c>
      <c r="AK215" t="s">
        <v>589</v>
      </c>
    </row>
    <row r="216" spans="35:37" x14ac:dyDescent="0.25">
      <c r="AI216" s="42" t="s">
        <v>851</v>
      </c>
      <c r="AJ216" t="s">
        <v>126</v>
      </c>
    </row>
    <row r="217" spans="35:37" x14ac:dyDescent="0.25">
      <c r="AI217" s="42" t="s">
        <v>852</v>
      </c>
      <c r="AJ217" t="s">
        <v>853</v>
      </c>
      <c r="AK217" t="s">
        <v>589</v>
      </c>
    </row>
    <row r="218" spans="35:37" x14ac:dyDescent="0.25">
      <c r="AI218" s="42" t="s">
        <v>854</v>
      </c>
      <c r="AJ218" t="s">
        <v>143</v>
      </c>
      <c r="AK218" t="s">
        <v>589</v>
      </c>
    </row>
    <row r="219" spans="35:37" x14ac:dyDescent="0.25">
      <c r="AI219" s="42" t="s">
        <v>855</v>
      </c>
      <c r="AJ219" t="s">
        <v>136</v>
      </c>
    </row>
    <row r="220" spans="35:37" x14ac:dyDescent="0.25">
      <c r="AI220" s="42" t="s">
        <v>856</v>
      </c>
      <c r="AJ220" t="s">
        <v>857</v>
      </c>
    </row>
    <row r="221" spans="35:37" x14ac:dyDescent="0.25">
      <c r="AI221" s="42" t="s">
        <v>858</v>
      </c>
      <c r="AJ221" t="s">
        <v>859</v>
      </c>
    </row>
    <row r="222" spans="35:37" x14ac:dyDescent="0.25">
      <c r="AI222" s="42" t="s">
        <v>860</v>
      </c>
      <c r="AJ222" t="s">
        <v>861</v>
      </c>
    </row>
    <row r="223" spans="35:37" x14ac:dyDescent="0.25">
      <c r="AI223" s="42" t="s">
        <v>862</v>
      </c>
      <c r="AJ223" t="s">
        <v>666</v>
      </c>
    </row>
    <row r="224" spans="35:37" x14ac:dyDescent="0.25">
      <c r="AI224" s="42" t="s">
        <v>863</v>
      </c>
      <c r="AJ224" t="s">
        <v>34</v>
      </c>
    </row>
    <row r="225" spans="35:37" x14ac:dyDescent="0.25">
      <c r="AI225" s="42" t="s">
        <v>864</v>
      </c>
      <c r="AJ225" t="s">
        <v>226</v>
      </c>
    </row>
    <row r="226" spans="35:37" x14ac:dyDescent="0.25">
      <c r="AI226" s="42" t="s">
        <v>865</v>
      </c>
      <c r="AJ226" t="s">
        <v>146</v>
      </c>
    </row>
    <row r="227" spans="35:37" x14ac:dyDescent="0.25">
      <c r="AI227" s="42" t="s">
        <v>866</v>
      </c>
      <c r="AJ227" t="s">
        <v>242</v>
      </c>
    </row>
    <row r="228" spans="35:37" x14ac:dyDescent="0.25">
      <c r="AI228" s="42" t="s">
        <v>867</v>
      </c>
      <c r="AJ228" t="s">
        <v>133</v>
      </c>
    </row>
    <row r="229" spans="35:37" x14ac:dyDescent="0.25">
      <c r="AI229" s="42" t="s">
        <v>868</v>
      </c>
      <c r="AJ229" t="s">
        <v>267</v>
      </c>
    </row>
    <row r="230" spans="35:37" x14ac:dyDescent="0.25">
      <c r="AI230" s="42" t="s">
        <v>869</v>
      </c>
      <c r="AJ230" t="s">
        <v>270</v>
      </c>
      <c r="AK230" t="s">
        <v>589</v>
      </c>
    </row>
    <row r="231" spans="35:37" x14ac:dyDescent="0.25">
      <c r="AI231" s="42" t="s">
        <v>870</v>
      </c>
      <c r="AJ231" t="s">
        <v>120</v>
      </c>
    </row>
    <row r="232" spans="35:37" x14ac:dyDescent="0.25">
      <c r="AI232" s="42" t="s">
        <v>871</v>
      </c>
      <c r="AJ232" t="s">
        <v>174</v>
      </c>
    </row>
    <row r="233" spans="35:37" x14ac:dyDescent="0.25">
      <c r="AI233" s="42" t="s">
        <v>872</v>
      </c>
      <c r="AJ233" t="s">
        <v>666</v>
      </c>
      <c r="AK233" t="s">
        <v>589</v>
      </c>
    </row>
    <row r="234" spans="35:37" x14ac:dyDescent="0.25">
      <c r="AI234" s="42" t="s">
        <v>873</v>
      </c>
      <c r="AJ234" t="s">
        <v>135</v>
      </c>
    </row>
    <row r="235" spans="35:37" x14ac:dyDescent="0.25">
      <c r="AI235" s="42" t="s">
        <v>874</v>
      </c>
      <c r="AJ235" t="s">
        <v>875</v>
      </c>
    </row>
    <row r="236" spans="35:37" x14ac:dyDescent="0.25">
      <c r="AI236" s="42" t="s">
        <v>876</v>
      </c>
      <c r="AJ236" t="s">
        <v>309</v>
      </c>
      <c r="AK236" t="s">
        <v>589</v>
      </c>
    </row>
    <row r="237" spans="35:37" x14ac:dyDescent="0.25">
      <c r="AI237" s="42" t="s">
        <v>877</v>
      </c>
      <c r="AJ237" t="s">
        <v>120</v>
      </c>
    </row>
    <row r="238" spans="35:37" x14ac:dyDescent="0.25">
      <c r="AI238" s="42" t="s">
        <v>878</v>
      </c>
      <c r="AJ238" t="s">
        <v>879</v>
      </c>
      <c r="AK238" t="s">
        <v>589</v>
      </c>
    </row>
    <row r="239" spans="35:37" x14ac:dyDescent="0.25">
      <c r="AI239" s="42" t="s">
        <v>880</v>
      </c>
      <c r="AJ239" t="s">
        <v>143</v>
      </c>
      <c r="AK239" t="s">
        <v>589</v>
      </c>
    </row>
    <row r="240" spans="35:37" x14ac:dyDescent="0.25">
      <c r="AI240" s="42" t="s">
        <v>572</v>
      </c>
      <c r="AJ240" t="s">
        <v>143</v>
      </c>
      <c r="AK240" t="s">
        <v>589</v>
      </c>
    </row>
    <row r="241" spans="35:37" x14ac:dyDescent="0.25">
      <c r="AI241" s="42" t="s">
        <v>881</v>
      </c>
      <c r="AJ241" t="s">
        <v>146</v>
      </c>
    </row>
    <row r="242" spans="35:37" x14ac:dyDescent="0.25">
      <c r="AI242" s="42" t="s">
        <v>882</v>
      </c>
      <c r="AJ242" t="s">
        <v>250</v>
      </c>
      <c r="AK242" t="s">
        <v>589</v>
      </c>
    </row>
    <row r="243" spans="35:37" x14ac:dyDescent="0.25">
      <c r="AI243" s="42" t="s">
        <v>883</v>
      </c>
      <c r="AJ243" t="s">
        <v>143</v>
      </c>
      <c r="AK243" t="s">
        <v>589</v>
      </c>
    </row>
    <row r="244" spans="35:37" x14ac:dyDescent="0.25">
      <c r="AI244" s="42" t="s">
        <v>884</v>
      </c>
      <c r="AJ244" t="s">
        <v>34</v>
      </c>
    </row>
    <row r="245" spans="35:37" x14ac:dyDescent="0.25">
      <c r="AI245" s="42" t="s">
        <v>885</v>
      </c>
      <c r="AJ245" t="s">
        <v>1048</v>
      </c>
      <c r="AK245" t="s">
        <v>589</v>
      </c>
    </row>
    <row r="246" spans="35:37" x14ac:dyDescent="0.25">
      <c r="AI246" s="42" t="s">
        <v>886</v>
      </c>
      <c r="AJ246" t="s">
        <v>134</v>
      </c>
    </row>
    <row r="247" spans="35:37" x14ac:dyDescent="0.25">
      <c r="AI247" s="42" t="s">
        <v>887</v>
      </c>
      <c r="AJ247" t="s">
        <v>291</v>
      </c>
      <c r="AK247" t="s">
        <v>589</v>
      </c>
    </row>
    <row r="248" spans="35:37" x14ac:dyDescent="0.25">
      <c r="AI248" s="42" t="s">
        <v>888</v>
      </c>
      <c r="AJ248" t="s">
        <v>32</v>
      </c>
      <c r="AK248" t="s">
        <v>589</v>
      </c>
    </row>
    <row r="249" spans="35:37" x14ac:dyDescent="0.25">
      <c r="AI249" s="42" t="s">
        <v>889</v>
      </c>
      <c r="AJ249" t="s">
        <v>120</v>
      </c>
    </row>
    <row r="250" spans="35:37" x14ac:dyDescent="0.25">
      <c r="AI250" s="42" t="s">
        <v>890</v>
      </c>
      <c r="AJ250" t="s">
        <v>183</v>
      </c>
    </row>
    <row r="251" spans="35:37" x14ac:dyDescent="0.25">
      <c r="AI251" s="42" t="s">
        <v>891</v>
      </c>
      <c r="AJ251" t="s">
        <v>143</v>
      </c>
    </row>
    <row r="252" spans="35:37" x14ac:dyDescent="0.25">
      <c r="AI252" s="42" t="s">
        <v>892</v>
      </c>
      <c r="AJ252" t="s">
        <v>146</v>
      </c>
    </row>
    <row r="253" spans="35:37" x14ac:dyDescent="0.25">
      <c r="AI253" s="42" t="s">
        <v>893</v>
      </c>
      <c r="AJ253" t="s">
        <v>249</v>
      </c>
      <c r="AK253" t="s">
        <v>589</v>
      </c>
    </row>
    <row r="254" spans="35:37" x14ac:dyDescent="0.25">
      <c r="AI254" s="42" t="s">
        <v>894</v>
      </c>
      <c r="AJ254" t="s">
        <v>143</v>
      </c>
      <c r="AK254" t="s">
        <v>589</v>
      </c>
    </row>
    <row r="255" spans="35:37" x14ac:dyDescent="0.25">
      <c r="AI255" s="42" t="s">
        <v>895</v>
      </c>
      <c r="AJ255" t="s">
        <v>34</v>
      </c>
    </row>
    <row r="256" spans="35:37" x14ac:dyDescent="0.25">
      <c r="AI256" s="42" t="s">
        <v>896</v>
      </c>
      <c r="AJ256" t="s">
        <v>35</v>
      </c>
    </row>
    <row r="257" spans="35:37" x14ac:dyDescent="0.25">
      <c r="AI257" s="42" t="s">
        <v>897</v>
      </c>
      <c r="AJ257" t="s">
        <v>596</v>
      </c>
      <c r="AK257" t="s">
        <v>589</v>
      </c>
    </row>
    <row r="258" spans="35:37" x14ac:dyDescent="0.25">
      <c r="AI258" s="42" t="s">
        <v>898</v>
      </c>
      <c r="AJ258" t="s">
        <v>32</v>
      </c>
      <c r="AK258" t="s">
        <v>589</v>
      </c>
    </row>
    <row r="259" spans="35:37" x14ac:dyDescent="0.25">
      <c r="AI259" s="42" t="s">
        <v>899</v>
      </c>
      <c r="AJ259" t="s">
        <v>143</v>
      </c>
      <c r="AK259" t="s">
        <v>589</v>
      </c>
    </row>
    <row r="260" spans="35:37" x14ac:dyDescent="0.25">
      <c r="AI260" s="42" t="s">
        <v>900</v>
      </c>
      <c r="AJ260" t="s">
        <v>34</v>
      </c>
    </row>
    <row r="261" spans="35:37" x14ac:dyDescent="0.25">
      <c r="AI261" s="42" t="s">
        <v>901</v>
      </c>
      <c r="AJ261" t="s">
        <v>596</v>
      </c>
      <c r="AK261" t="s">
        <v>589</v>
      </c>
    </row>
    <row r="262" spans="35:37" x14ac:dyDescent="0.25">
      <c r="AI262" s="42" t="s">
        <v>902</v>
      </c>
      <c r="AJ262" t="s">
        <v>135</v>
      </c>
    </row>
    <row r="263" spans="35:37" x14ac:dyDescent="0.25">
      <c r="AI263" s="42" t="s">
        <v>903</v>
      </c>
      <c r="AJ263" t="s">
        <v>1049</v>
      </c>
      <c r="AK263" t="s">
        <v>589</v>
      </c>
    </row>
    <row r="264" spans="35:37" x14ac:dyDescent="0.25">
      <c r="AI264" s="42" t="s">
        <v>904</v>
      </c>
      <c r="AJ264" t="s">
        <v>120</v>
      </c>
    </row>
    <row r="265" spans="35:37" x14ac:dyDescent="0.25">
      <c r="AI265" s="42" t="s">
        <v>905</v>
      </c>
      <c r="AJ265" t="s">
        <v>152</v>
      </c>
    </row>
    <row r="266" spans="35:37" x14ac:dyDescent="0.25">
      <c r="AI266" s="42" t="s">
        <v>906</v>
      </c>
      <c r="AJ266" t="s">
        <v>907</v>
      </c>
    </row>
    <row r="267" spans="35:37" x14ac:dyDescent="0.25">
      <c r="AI267" s="42" t="s">
        <v>908</v>
      </c>
      <c r="AJ267" t="s">
        <v>168</v>
      </c>
      <c r="AK267" t="s">
        <v>589</v>
      </c>
    </row>
    <row r="268" spans="35:37" x14ac:dyDescent="0.25">
      <c r="AI268" s="42" t="s">
        <v>576</v>
      </c>
      <c r="AJ268" t="s">
        <v>143</v>
      </c>
      <c r="AK268" t="s">
        <v>589</v>
      </c>
    </row>
    <row r="269" spans="35:37" x14ac:dyDescent="0.25">
      <c r="AI269" s="42" t="s">
        <v>909</v>
      </c>
      <c r="AJ269" t="s">
        <v>129</v>
      </c>
    </row>
    <row r="270" spans="35:37" x14ac:dyDescent="0.25">
      <c r="AI270" s="42" t="s">
        <v>910</v>
      </c>
      <c r="AJ270" t="s">
        <v>217</v>
      </c>
      <c r="AK270" t="s">
        <v>589</v>
      </c>
    </row>
    <row r="271" spans="35:37" x14ac:dyDescent="0.25">
      <c r="AI271" s="42" t="s">
        <v>911</v>
      </c>
      <c r="AJ271" t="s">
        <v>34</v>
      </c>
    </row>
    <row r="272" spans="35:37" x14ac:dyDescent="0.25">
      <c r="AI272" s="42" t="s">
        <v>912</v>
      </c>
      <c r="AJ272" t="s">
        <v>35</v>
      </c>
      <c r="AK272" t="s">
        <v>589</v>
      </c>
    </row>
    <row r="273" spans="35:37" x14ac:dyDescent="0.25">
      <c r="AI273" s="42" t="s">
        <v>913</v>
      </c>
      <c r="AJ273" t="s">
        <v>132</v>
      </c>
      <c r="AK273" t="s">
        <v>589</v>
      </c>
    </row>
    <row r="274" spans="35:37" x14ac:dyDescent="0.25">
      <c r="AI274" s="42" t="s">
        <v>914</v>
      </c>
      <c r="AJ274" t="s">
        <v>133</v>
      </c>
    </row>
    <row r="275" spans="35:37" x14ac:dyDescent="0.25">
      <c r="AI275" s="42" t="s">
        <v>915</v>
      </c>
      <c r="AJ275" t="s">
        <v>264</v>
      </c>
    </row>
    <row r="276" spans="35:37" x14ac:dyDescent="0.25">
      <c r="AI276" s="42" t="s">
        <v>916</v>
      </c>
      <c r="AJ276" t="s">
        <v>272</v>
      </c>
    </row>
    <row r="277" spans="35:37" x14ac:dyDescent="0.25">
      <c r="AI277" s="42" t="s">
        <v>917</v>
      </c>
      <c r="AJ277" t="s">
        <v>278</v>
      </c>
    </row>
    <row r="278" spans="35:37" x14ac:dyDescent="0.25">
      <c r="AI278" s="42" t="s">
        <v>918</v>
      </c>
      <c r="AJ278" t="s">
        <v>283</v>
      </c>
      <c r="AK278" t="s">
        <v>589</v>
      </c>
    </row>
    <row r="279" spans="35:37" x14ac:dyDescent="0.25">
      <c r="AI279" s="42" t="s">
        <v>919</v>
      </c>
      <c r="AJ279" t="s">
        <v>920</v>
      </c>
      <c r="AK279" t="s">
        <v>589</v>
      </c>
    </row>
    <row r="280" spans="35:37" x14ac:dyDescent="0.25">
      <c r="AI280" s="42" t="s">
        <v>921</v>
      </c>
      <c r="AJ280" t="s">
        <v>143</v>
      </c>
      <c r="AK280" t="s">
        <v>589</v>
      </c>
    </row>
    <row r="281" spans="35:37" x14ac:dyDescent="0.25">
      <c r="AI281" s="42" t="s">
        <v>922</v>
      </c>
      <c r="AJ281" t="s">
        <v>34</v>
      </c>
    </row>
    <row r="282" spans="35:37" x14ac:dyDescent="0.25">
      <c r="AI282" s="42" t="s">
        <v>923</v>
      </c>
      <c r="AJ282" t="s">
        <v>596</v>
      </c>
    </row>
    <row r="283" spans="35:37" x14ac:dyDescent="0.25">
      <c r="AI283" s="42" t="s">
        <v>924</v>
      </c>
      <c r="AJ283" t="s">
        <v>227</v>
      </c>
      <c r="AK283" t="s">
        <v>589</v>
      </c>
    </row>
    <row r="284" spans="35:37" x14ac:dyDescent="0.25">
      <c r="AI284" s="42" t="s">
        <v>586</v>
      </c>
      <c r="AJ284" t="s">
        <v>120</v>
      </c>
    </row>
    <row r="285" spans="35:37" x14ac:dyDescent="0.25">
      <c r="AI285" s="42" t="s">
        <v>925</v>
      </c>
      <c r="AJ285" t="s">
        <v>926</v>
      </c>
      <c r="AK285" t="s">
        <v>589</v>
      </c>
    </row>
    <row r="286" spans="35:37" x14ac:dyDescent="0.25">
      <c r="AI286" s="42" t="s">
        <v>927</v>
      </c>
      <c r="AJ286" t="s">
        <v>928</v>
      </c>
    </row>
    <row r="287" spans="35:37" x14ac:dyDescent="0.25">
      <c r="AI287" s="42" t="s">
        <v>929</v>
      </c>
      <c r="AJ287" t="s">
        <v>204</v>
      </c>
    </row>
    <row r="288" spans="35:37" x14ac:dyDescent="0.25">
      <c r="AI288" s="42" t="s">
        <v>930</v>
      </c>
      <c r="AJ288" t="s">
        <v>205</v>
      </c>
      <c r="AK288" t="s">
        <v>589</v>
      </c>
    </row>
    <row r="289" spans="35:37" x14ac:dyDescent="0.25">
      <c r="AI289" s="42" t="s">
        <v>931</v>
      </c>
      <c r="AJ289" t="s">
        <v>143</v>
      </c>
      <c r="AK289" t="s">
        <v>589</v>
      </c>
    </row>
    <row r="290" spans="35:37" x14ac:dyDescent="0.25">
      <c r="AI290" s="42" t="s">
        <v>932</v>
      </c>
      <c r="AJ290" t="s">
        <v>145</v>
      </c>
    </row>
    <row r="291" spans="35:37" x14ac:dyDescent="0.25">
      <c r="AI291" s="42" t="s">
        <v>933</v>
      </c>
      <c r="AJ291" t="s">
        <v>934</v>
      </c>
    </row>
    <row r="292" spans="35:37" x14ac:dyDescent="0.25">
      <c r="AI292" s="42" t="s">
        <v>935</v>
      </c>
      <c r="AJ292" t="s">
        <v>936</v>
      </c>
    </row>
    <row r="293" spans="35:37" x14ac:dyDescent="0.25">
      <c r="AI293" s="42" t="s">
        <v>937</v>
      </c>
      <c r="AJ293" t="s">
        <v>237</v>
      </c>
    </row>
    <row r="294" spans="35:37" x14ac:dyDescent="0.25">
      <c r="AI294" s="42" t="s">
        <v>938</v>
      </c>
      <c r="AJ294" t="s">
        <v>238</v>
      </c>
    </row>
    <row r="295" spans="35:37" x14ac:dyDescent="0.25">
      <c r="AI295" s="42" t="s">
        <v>939</v>
      </c>
      <c r="AJ295" t="s">
        <v>239</v>
      </c>
    </row>
    <row r="296" spans="35:37" x14ac:dyDescent="0.25">
      <c r="AI296" s="42" t="s">
        <v>940</v>
      </c>
      <c r="AJ296" t="s">
        <v>240</v>
      </c>
    </row>
    <row r="297" spans="35:37" x14ac:dyDescent="0.25">
      <c r="AI297" s="42" t="s">
        <v>941</v>
      </c>
      <c r="AJ297" t="s">
        <v>241</v>
      </c>
      <c r="AK297" t="s">
        <v>589</v>
      </c>
    </row>
    <row r="298" spans="35:37" x14ac:dyDescent="0.25">
      <c r="AI298" s="42" t="s">
        <v>942</v>
      </c>
      <c r="AJ298" t="s">
        <v>133</v>
      </c>
    </row>
    <row r="299" spans="35:37" x14ac:dyDescent="0.25">
      <c r="AI299" s="42" t="s">
        <v>943</v>
      </c>
      <c r="AJ299" t="s">
        <v>944</v>
      </c>
    </row>
    <row r="300" spans="35:37" x14ac:dyDescent="0.25">
      <c r="AI300" s="42" t="s">
        <v>945</v>
      </c>
      <c r="AJ300" t="s">
        <v>273</v>
      </c>
    </row>
    <row r="301" spans="35:37" x14ac:dyDescent="0.25">
      <c r="AI301" s="42" t="s">
        <v>946</v>
      </c>
      <c r="AJ301" t="s">
        <v>274</v>
      </c>
    </row>
    <row r="302" spans="35:37" x14ac:dyDescent="0.25">
      <c r="AI302" s="42" t="s">
        <v>947</v>
      </c>
      <c r="AJ302" t="s">
        <v>135</v>
      </c>
    </row>
    <row r="303" spans="35:37" x14ac:dyDescent="0.25">
      <c r="AI303" s="42" t="s">
        <v>948</v>
      </c>
      <c r="AJ303" t="s">
        <v>305</v>
      </c>
      <c r="AK303" t="s">
        <v>589</v>
      </c>
    </row>
    <row r="304" spans="35:37" x14ac:dyDescent="0.25">
      <c r="AI304" s="42" t="s">
        <v>949</v>
      </c>
      <c r="AJ304" t="s">
        <v>120</v>
      </c>
    </row>
    <row r="305" spans="35:37" x14ac:dyDescent="0.25">
      <c r="AI305" s="42" t="s">
        <v>950</v>
      </c>
      <c r="AJ305" t="s">
        <v>951</v>
      </c>
      <c r="AK305" t="s">
        <v>589</v>
      </c>
    </row>
    <row r="306" spans="35:37" x14ac:dyDescent="0.25">
      <c r="AI306" s="42" t="s">
        <v>952</v>
      </c>
      <c r="AJ306" t="s">
        <v>127</v>
      </c>
    </row>
    <row r="307" spans="35:37" x14ac:dyDescent="0.25">
      <c r="AI307" s="42" t="s">
        <v>953</v>
      </c>
      <c r="AJ307" t="s">
        <v>206</v>
      </c>
    </row>
    <row r="308" spans="35:37" x14ac:dyDescent="0.25">
      <c r="AI308" s="42" t="s">
        <v>954</v>
      </c>
      <c r="AJ308" t="s">
        <v>207</v>
      </c>
    </row>
    <row r="309" spans="35:37" x14ac:dyDescent="0.25">
      <c r="AI309" s="42" t="s">
        <v>955</v>
      </c>
      <c r="AJ309" t="s">
        <v>209</v>
      </c>
    </row>
    <row r="310" spans="35:37" x14ac:dyDescent="0.25">
      <c r="AI310" s="42" t="s">
        <v>956</v>
      </c>
      <c r="AJ310" t="s">
        <v>957</v>
      </c>
    </row>
    <row r="311" spans="35:37" x14ac:dyDescent="0.25">
      <c r="AI311" s="42" t="s">
        <v>958</v>
      </c>
      <c r="AJ311" t="s">
        <v>210</v>
      </c>
    </row>
    <row r="312" spans="35:37" x14ac:dyDescent="0.25">
      <c r="AI312" s="42" t="s">
        <v>959</v>
      </c>
      <c r="AJ312" t="s">
        <v>211</v>
      </c>
    </row>
    <row r="313" spans="35:37" x14ac:dyDescent="0.25">
      <c r="AI313" s="42" t="s">
        <v>960</v>
      </c>
      <c r="AJ313" t="s">
        <v>961</v>
      </c>
      <c r="AK313" t="s">
        <v>589</v>
      </c>
    </row>
    <row r="314" spans="35:37" x14ac:dyDescent="0.25">
      <c r="AI314" s="42" t="s">
        <v>962</v>
      </c>
      <c r="AJ314" t="s">
        <v>128</v>
      </c>
    </row>
    <row r="315" spans="35:37" x14ac:dyDescent="0.25">
      <c r="AI315" s="42" t="s">
        <v>963</v>
      </c>
      <c r="AJ315" t="s">
        <v>964</v>
      </c>
    </row>
    <row r="316" spans="35:37" x14ac:dyDescent="0.25">
      <c r="AI316" s="42" t="s">
        <v>965</v>
      </c>
      <c r="AJ316" t="s">
        <v>214</v>
      </c>
      <c r="AK316" t="s">
        <v>589</v>
      </c>
    </row>
    <row r="317" spans="35:37" x14ac:dyDescent="0.25">
      <c r="AI317" s="42" t="s">
        <v>966</v>
      </c>
      <c r="AJ317" t="s">
        <v>143</v>
      </c>
      <c r="AK317" t="s">
        <v>589</v>
      </c>
    </row>
    <row r="318" spans="35:37" x14ac:dyDescent="0.25">
      <c r="AI318" s="42" t="s">
        <v>967</v>
      </c>
      <c r="AJ318" t="s">
        <v>34</v>
      </c>
    </row>
    <row r="319" spans="35:37" x14ac:dyDescent="0.25">
      <c r="AI319" s="42" t="s">
        <v>968</v>
      </c>
      <c r="AJ319" t="s">
        <v>596</v>
      </c>
      <c r="AK319" t="s">
        <v>589</v>
      </c>
    </row>
    <row r="320" spans="35:37" x14ac:dyDescent="0.25">
      <c r="AI320" s="42" t="s">
        <v>969</v>
      </c>
      <c r="AJ320" t="s">
        <v>134</v>
      </c>
    </row>
    <row r="321" spans="35:37" x14ac:dyDescent="0.25">
      <c r="AI321" s="42" t="s">
        <v>970</v>
      </c>
      <c r="AJ321" t="s">
        <v>288</v>
      </c>
      <c r="AK321" t="s">
        <v>589</v>
      </c>
    </row>
    <row r="322" spans="35:37" x14ac:dyDescent="0.25">
      <c r="AI322" s="42" t="s">
        <v>971</v>
      </c>
      <c r="AJ322" t="s">
        <v>972</v>
      </c>
    </row>
    <row r="323" spans="35:37" x14ac:dyDescent="0.25">
      <c r="AI323" s="42" t="s">
        <v>973</v>
      </c>
      <c r="AJ323" t="s">
        <v>186</v>
      </c>
      <c r="AK323" t="s">
        <v>589</v>
      </c>
    </row>
    <row r="324" spans="35:37" x14ac:dyDescent="0.25">
      <c r="AI324" s="42" t="s">
        <v>974</v>
      </c>
      <c r="AJ324" t="s">
        <v>143</v>
      </c>
      <c r="AK324" t="s">
        <v>589</v>
      </c>
    </row>
    <row r="325" spans="35:37" x14ac:dyDescent="0.25">
      <c r="AI325" s="42" t="s">
        <v>975</v>
      </c>
      <c r="AJ325" t="s">
        <v>976</v>
      </c>
    </row>
    <row r="326" spans="35:37" x14ac:dyDescent="0.25">
      <c r="AI326" s="42" t="s">
        <v>977</v>
      </c>
      <c r="AJ326" t="s">
        <v>265</v>
      </c>
      <c r="AK326" t="s">
        <v>589</v>
      </c>
    </row>
    <row r="327" spans="35:37" x14ac:dyDescent="0.25">
      <c r="AI327" s="42" t="s">
        <v>978</v>
      </c>
      <c r="AJ327" t="s">
        <v>122</v>
      </c>
    </row>
    <row r="328" spans="35:37" x14ac:dyDescent="0.25">
      <c r="AI328" s="42" t="s">
        <v>979</v>
      </c>
      <c r="AJ328" t="s">
        <v>187</v>
      </c>
      <c r="AK328" t="s">
        <v>589</v>
      </c>
    </row>
    <row r="329" spans="35:37" x14ac:dyDescent="0.25">
      <c r="AI329" s="42" t="s">
        <v>980</v>
      </c>
      <c r="AJ329" t="s">
        <v>143</v>
      </c>
      <c r="AK329" t="s">
        <v>589</v>
      </c>
    </row>
    <row r="330" spans="35:37" x14ac:dyDescent="0.25">
      <c r="AI330" s="42" t="s">
        <v>981</v>
      </c>
      <c r="AJ330" t="s">
        <v>133</v>
      </c>
    </row>
    <row r="331" spans="35:37" x14ac:dyDescent="0.25">
      <c r="AI331" s="42" t="s">
        <v>982</v>
      </c>
      <c r="AJ331" t="s">
        <v>983</v>
      </c>
    </row>
    <row r="332" spans="35:37" x14ac:dyDescent="0.25">
      <c r="AI332" s="42" t="s">
        <v>984</v>
      </c>
      <c r="AJ332" t="s">
        <v>137</v>
      </c>
    </row>
    <row r="333" spans="35:37" x14ac:dyDescent="0.25">
      <c r="AI333" s="42" t="s">
        <v>985</v>
      </c>
      <c r="AJ333" t="s">
        <v>321</v>
      </c>
      <c r="AK333" t="s">
        <v>589</v>
      </c>
    </row>
    <row r="334" spans="35:37" x14ac:dyDescent="0.25">
      <c r="AI334" s="42" t="s">
        <v>986</v>
      </c>
      <c r="AJ334" t="s">
        <v>143</v>
      </c>
    </row>
    <row r="335" spans="35:37" x14ac:dyDescent="0.25">
      <c r="AI335" s="42" t="s">
        <v>987</v>
      </c>
      <c r="AJ335" t="s">
        <v>129</v>
      </c>
    </row>
    <row r="336" spans="35:37" x14ac:dyDescent="0.25">
      <c r="AI336" s="42" t="s">
        <v>988</v>
      </c>
      <c r="AJ336" t="s">
        <v>215</v>
      </c>
      <c r="AK336" t="s">
        <v>589</v>
      </c>
    </row>
    <row r="337" spans="35:37" x14ac:dyDescent="0.25">
      <c r="AI337" s="42" t="s">
        <v>989</v>
      </c>
      <c r="AJ337" t="s">
        <v>130</v>
      </c>
    </row>
    <row r="338" spans="35:37" x14ac:dyDescent="0.25">
      <c r="AI338" s="42" t="s">
        <v>990</v>
      </c>
      <c r="AJ338" t="s">
        <v>256</v>
      </c>
      <c r="AK338" t="s">
        <v>589</v>
      </c>
    </row>
    <row r="339" spans="35:37" x14ac:dyDescent="0.25">
      <c r="AI339" s="42" t="s">
        <v>991</v>
      </c>
      <c r="AJ339" t="s">
        <v>120</v>
      </c>
    </row>
    <row r="340" spans="35:37" x14ac:dyDescent="0.25">
      <c r="AI340" s="42" t="s">
        <v>992</v>
      </c>
      <c r="AJ340" t="s">
        <v>993</v>
      </c>
    </row>
    <row r="341" spans="35:37" x14ac:dyDescent="0.25">
      <c r="AI341" s="42" t="s">
        <v>994</v>
      </c>
      <c r="AJ341" t="s">
        <v>125</v>
      </c>
    </row>
    <row r="342" spans="35:37" x14ac:dyDescent="0.25">
      <c r="AI342" s="42" t="s">
        <v>995</v>
      </c>
      <c r="AJ342" t="s">
        <v>195</v>
      </c>
    </row>
    <row r="343" spans="35:37" x14ac:dyDescent="0.25">
      <c r="AI343" s="42" t="s">
        <v>996</v>
      </c>
      <c r="AJ343" t="s">
        <v>196</v>
      </c>
      <c r="AK343" t="s">
        <v>589</v>
      </c>
    </row>
    <row r="344" spans="35:37" x14ac:dyDescent="0.25">
      <c r="AI344" s="42" t="s">
        <v>997</v>
      </c>
      <c r="AJ344" t="s">
        <v>143</v>
      </c>
      <c r="AK344" t="s">
        <v>589</v>
      </c>
    </row>
    <row r="345" spans="35:37" x14ac:dyDescent="0.25">
      <c r="AI345" s="42" t="s">
        <v>998</v>
      </c>
      <c r="AJ345" t="s">
        <v>129</v>
      </c>
    </row>
    <row r="346" spans="35:37" x14ac:dyDescent="0.25">
      <c r="AI346" s="42" t="s">
        <v>999</v>
      </c>
      <c r="AJ346" t="s">
        <v>216</v>
      </c>
      <c r="AK346" t="s">
        <v>589</v>
      </c>
    </row>
    <row r="347" spans="35:37" x14ac:dyDescent="0.25">
      <c r="AI347" s="42" t="s">
        <v>1000</v>
      </c>
      <c r="AJ347" t="s">
        <v>34</v>
      </c>
    </row>
    <row r="348" spans="35:37" x14ac:dyDescent="0.25">
      <c r="AI348" s="42" t="s">
        <v>1001</v>
      </c>
      <c r="AJ348" t="s">
        <v>596</v>
      </c>
      <c r="AK348" t="s">
        <v>589</v>
      </c>
    </row>
    <row r="349" spans="35:37" x14ac:dyDescent="0.25">
      <c r="AI349" s="42" t="s">
        <v>1002</v>
      </c>
      <c r="AJ349" t="s">
        <v>130</v>
      </c>
    </row>
    <row r="350" spans="35:37" x14ac:dyDescent="0.25">
      <c r="AI350" s="42" t="s">
        <v>1003</v>
      </c>
      <c r="AJ350" t="s">
        <v>255</v>
      </c>
    </row>
    <row r="351" spans="35:37" x14ac:dyDescent="0.25">
      <c r="AI351" s="42" t="s">
        <v>1004</v>
      </c>
      <c r="AJ351" t="s">
        <v>257</v>
      </c>
      <c r="AK351" t="s">
        <v>589</v>
      </c>
    </row>
    <row r="352" spans="35:37" x14ac:dyDescent="0.25">
      <c r="AI352" s="42" t="s">
        <v>1005</v>
      </c>
      <c r="AJ352" t="s">
        <v>133</v>
      </c>
    </row>
    <row r="353" spans="35:37" x14ac:dyDescent="0.25">
      <c r="AI353" s="42" t="s">
        <v>1006</v>
      </c>
      <c r="AJ353" t="s">
        <v>262</v>
      </c>
    </row>
    <row r="354" spans="35:37" x14ac:dyDescent="0.25">
      <c r="AI354" s="42" t="s">
        <v>1007</v>
      </c>
      <c r="AJ354" t="s">
        <v>276</v>
      </c>
      <c r="AK354" t="s">
        <v>589</v>
      </c>
    </row>
    <row r="355" spans="35:37" x14ac:dyDescent="0.25">
      <c r="AI355" s="42" t="s">
        <v>1008</v>
      </c>
      <c r="AJ355" t="s">
        <v>135</v>
      </c>
    </row>
    <row r="356" spans="35:37" x14ac:dyDescent="0.25">
      <c r="AI356" s="42" t="s">
        <v>1009</v>
      </c>
      <c r="AJ356" t="s">
        <v>301</v>
      </c>
    </row>
    <row r="357" spans="35:37" x14ac:dyDescent="0.25">
      <c r="AI357" s="42" t="s">
        <v>1010</v>
      </c>
      <c r="AJ357" t="s">
        <v>306</v>
      </c>
      <c r="AK357" t="s">
        <v>589</v>
      </c>
    </row>
    <row r="358" spans="35:37" x14ac:dyDescent="0.25">
      <c r="AI358" s="42" t="s">
        <v>1011</v>
      </c>
      <c r="AJ358" t="s">
        <v>34</v>
      </c>
    </row>
    <row r="359" spans="35:37" x14ac:dyDescent="0.25">
      <c r="AI359" s="42" t="s">
        <v>1012</v>
      </c>
      <c r="AJ359" t="s">
        <v>596</v>
      </c>
      <c r="AK359" t="s">
        <v>589</v>
      </c>
    </row>
    <row r="360" spans="35:37" x14ac:dyDescent="0.25">
      <c r="AI360" s="42" t="s">
        <v>1013</v>
      </c>
      <c r="AJ360" t="s">
        <v>120</v>
      </c>
    </row>
    <row r="361" spans="35:37" x14ac:dyDescent="0.25">
      <c r="AI361" s="42" t="s">
        <v>1014</v>
      </c>
      <c r="AJ361" t="s">
        <v>163</v>
      </c>
      <c r="AK361" t="s">
        <v>589</v>
      </c>
    </row>
    <row r="362" spans="35:37" x14ac:dyDescent="0.25">
      <c r="AI362" s="42" t="s">
        <v>1015</v>
      </c>
      <c r="AJ362" t="s">
        <v>125</v>
      </c>
    </row>
    <row r="363" spans="35:37" x14ac:dyDescent="0.25">
      <c r="AI363" s="42" t="s">
        <v>1016</v>
      </c>
      <c r="AJ363" t="s">
        <v>1017</v>
      </c>
    </row>
    <row r="364" spans="35:37" x14ac:dyDescent="0.25">
      <c r="AI364" s="42" t="s">
        <v>1018</v>
      </c>
      <c r="AJ364" t="s">
        <v>1019</v>
      </c>
      <c r="AK364" t="s">
        <v>589</v>
      </c>
    </row>
    <row r="365" spans="35:37" x14ac:dyDescent="0.25">
      <c r="AI365" s="42" t="s">
        <v>1020</v>
      </c>
      <c r="AJ365" t="s">
        <v>143</v>
      </c>
      <c r="AK365" t="s">
        <v>589</v>
      </c>
    </row>
    <row r="366" spans="35:37" x14ac:dyDescent="0.25">
      <c r="AI366" s="42" t="s">
        <v>1021</v>
      </c>
      <c r="AJ366" t="s">
        <v>1050</v>
      </c>
      <c r="AK366" t="s">
        <v>589</v>
      </c>
    </row>
    <row r="367" spans="35:37" x14ac:dyDescent="0.25">
      <c r="AI367" s="42" t="s">
        <v>1022</v>
      </c>
      <c r="AJ367" t="s">
        <v>34</v>
      </c>
    </row>
    <row r="368" spans="35:37" x14ac:dyDescent="0.25">
      <c r="AI368" s="42" t="s">
        <v>1023</v>
      </c>
      <c r="AJ368" t="s">
        <v>35</v>
      </c>
    </row>
    <row r="369" spans="35:37" x14ac:dyDescent="0.25">
      <c r="AI369" s="42" t="s">
        <v>1024</v>
      </c>
      <c r="AJ369" t="s">
        <v>596</v>
      </c>
      <c r="AK369" t="s">
        <v>589</v>
      </c>
    </row>
    <row r="370" spans="35:37" x14ac:dyDescent="0.25">
      <c r="AI370" s="42" t="s">
        <v>1025</v>
      </c>
      <c r="AJ370" t="s">
        <v>143</v>
      </c>
      <c r="AK370" t="s">
        <v>589</v>
      </c>
    </row>
    <row r="371" spans="35:37" x14ac:dyDescent="0.25">
      <c r="AI371" s="42" t="s">
        <v>1026</v>
      </c>
      <c r="AJ371" t="s">
        <v>34</v>
      </c>
    </row>
    <row r="372" spans="35:37" x14ac:dyDescent="0.25">
      <c r="AI372" s="42" t="s">
        <v>1027</v>
      </c>
      <c r="AJ372" t="s">
        <v>35</v>
      </c>
    </row>
    <row r="373" spans="35:37" x14ac:dyDescent="0.25">
      <c r="AI373" s="42" t="s">
        <v>1028</v>
      </c>
      <c r="AJ373" t="s">
        <v>596</v>
      </c>
      <c r="AK373" t="s">
        <v>589</v>
      </c>
    </row>
    <row r="374" spans="35:37" x14ac:dyDescent="0.25">
      <c r="AI374" s="42" t="s">
        <v>1029</v>
      </c>
      <c r="AJ374" t="s">
        <v>134</v>
      </c>
    </row>
    <row r="375" spans="35:37" x14ac:dyDescent="0.25">
      <c r="AI375" s="42" t="s">
        <v>1030</v>
      </c>
      <c r="AJ375" t="s">
        <v>1031</v>
      </c>
    </row>
    <row r="376" spans="35:37" x14ac:dyDescent="0.25">
      <c r="AI376" s="42" t="s">
        <v>1032</v>
      </c>
      <c r="AJ376" t="s">
        <v>123</v>
      </c>
    </row>
    <row r="377" spans="35:37" x14ac:dyDescent="0.25">
      <c r="AI377" s="42" t="s">
        <v>1033</v>
      </c>
      <c r="AJ377" t="s">
        <v>188</v>
      </c>
    </row>
    <row r="378" spans="35:37" x14ac:dyDescent="0.25">
      <c r="AI378" s="42" t="s">
        <v>1034</v>
      </c>
      <c r="AJ378" t="s">
        <v>190</v>
      </c>
    </row>
    <row r="379" spans="35:37" x14ac:dyDescent="0.25">
      <c r="AI379" s="42" t="s">
        <v>1035</v>
      </c>
      <c r="AJ379" t="s">
        <v>191</v>
      </c>
    </row>
    <row r="380" spans="35:37" x14ac:dyDescent="0.25">
      <c r="AI380" s="42" t="s">
        <v>1036</v>
      </c>
      <c r="AJ380" t="s">
        <v>143</v>
      </c>
    </row>
    <row r="381" spans="35:37" x14ac:dyDescent="0.25">
      <c r="AI381" s="42" t="s">
        <v>1037</v>
      </c>
      <c r="AJ381" t="s">
        <v>1041</v>
      </c>
    </row>
    <row r="382" spans="35:37" x14ac:dyDescent="0.25">
      <c r="AI382" s="42" t="s">
        <v>1042</v>
      </c>
      <c r="AJ382" t="s">
        <v>1038</v>
      </c>
    </row>
  </sheetData>
  <sortState ref="AF4:AF9">
    <sortCondition ref="AF4"/>
  </sortState>
  <pageMargins left="0.7" right="0.7" top="0.75" bottom="0.75" header="0.3" footer="0.3"/>
  <pageSetup orientation="portrait" r:id="rId1"/>
  <ignoredErrors>
    <ignoredError sqref="D2 D3:D35" numberStoredAsText="1"/>
  </ignoredErrors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35</vt:i4>
      </vt:variant>
    </vt:vector>
  </HeadingPairs>
  <TitlesOfParts>
    <vt:vector size="37" baseType="lpstr">
      <vt:lpstr>INVENTARIO DOCUMENTAL 2019</vt:lpstr>
      <vt:lpstr>DATOS</vt:lpstr>
      <vt:lpstr>'INVENTARIO DOCUMENTAL 2019'!Área_de_impresión</vt:lpstr>
      <vt:lpstr>band</vt:lpstr>
      <vt:lpstr>caja</vt:lpstr>
      <vt:lpstr>Car</vt:lpstr>
      <vt:lpstr>Código</vt:lpstr>
      <vt:lpstr>corr</vt:lpstr>
      <vt:lpstr>DESPACHO_DEL_MINISTRO</vt:lpstr>
      <vt:lpstr>DESPACHO_DEL_VICEMINISTERIO_DE_DESARROLLO_EMPRESARIAL</vt:lpstr>
      <vt:lpstr>DESPACHO_DEL_VICEMINISTERIO_DE_TURISMO</vt:lpstr>
      <vt:lpstr>DESPACHO_DEL_VICEMINISTRO_DE_COMERCIO_EXTERIOR</vt:lpstr>
      <vt:lpstr>DIRECCIÓN_ANÁLISIS_SECTORIAL_Y_PROMOCIÓN</vt:lpstr>
      <vt:lpstr>DIRECCIÓN_DE_CALIDAD_Y_DESARROLLO_SOSTENIBLE_DEL_TURISMO</vt:lpstr>
      <vt:lpstr>DIRECCIÓN_DE_COMERCIO_EXTERIOR</vt:lpstr>
      <vt:lpstr>est</vt:lpstr>
      <vt:lpstr>final</vt:lpstr>
      <vt:lpstr>folios</vt:lpstr>
      <vt:lpstr>frecuencia</vt:lpstr>
      <vt:lpstr>Identificación</vt:lpstr>
      <vt:lpstr>Incial</vt:lpstr>
      <vt:lpstr>indice</vt:lpstr>
      <vt:lpstr>LISTAINVENTARIOS</vt:lpstr>
      <vt:lpstr>mod</vt:lpstr>
      <vt:lpstr>No.Orden</vt:lpstr>
      <vt:lpstr>Nombre</vt:lpstr>
      <vt:lpstr>notas</vt:lpstr>
      <vt:lpstr>OFICINA_ASESORA_JURIDICA</vt:lpstr>
      <vt:lpstr>otro</vt:lpstr>
      <vt:lpstr>PRINCIPALES</vt:lpstr>
      <vt:lpstr>SECRETARÍA_GENERAL</vt:lpstr>
      <vt:lpstr>soporte</vt:lpstr>
      <vt:lpstr>SUBDIRECCIÓN_DE_DISEÑO_Y_ADMINISTRACIÓN_DE_OPERACIONES</vt:lpstr>
      <vt:lpstr>SUBDIRECCIÓN_DE_PRACTICAS_COMERCIALES</vt:lpstr>
      <vt:lpstr>'INVENTARIO DOCUMENTAL 2019'!Títulos_a_imprimir</vt:lpstr>
      <vt:lpstr>tom</vt:lpstr>
      <vt:lpstr>vol</vt:lpstr>
    </vt:vector>
  </TitlesOfParts>
  <Company>TuSoft.org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radicador01@mincit.gov.co</dc:creator>
  <cp:lastModifiedBy>Yormain Avila Gacha</cp:lastModifiedBy>
  <cp:lastPrinted>2024-10-09T15:33:45Z</cp:lastPrinted>
  <dcterms:created xsi:type="dcterms:W3CDTF">2019-11-19T13:31:32Z</dcterms:created>
  <dcterms:modified xsi:type="dcterms:W3CDTF">2024-10-09T16:17:35Z</dcterms:modified>
</cp:coreProperties>
</file>