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2019" sheetId="1" r:id="rId1"/>
  </sheets>
  <definedNames>
    <definedName name="LISTAINVENTARIOS">#REF!</definedName>
    <definedName name="PRINCIPAL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comments1.xml><?xml version="1.0" encoding="utf-8"?>
<comments xmlns="http://schemas.openxmlformats.org/spreadsheetml/2006/main">
  <authors>
    <author>Radicador 01</author>
  </authors>
  <commentList>
    <comment ref="N7" authorId="0" shapeId="0">
      <text>
        <r>
          <rPr>
            <b/>
            <sz val="9"/>
            <color indexed="81"/>
            <rFont val="Tahoma"/>
            <family val="2"/>
          </rPr>
          <t xml:space="preserve">SOPORTE: </t>
        </r>
        <r>
          <rPr>
            <sz val="9"/>
            <color indexed="81"/>
            <rFont val="Tahoma"/>
            <family val="2"/>
          </rPr>
          <t>Medio en el cual se encuentra consignada la información.
-</t>
        </r>
        <r>
          <rPr>
            <b/>
            <sz val="9"/>
            <color indexed="81"/>
            <rFont val="Tahoma"/>
            <family val="2"/>
          </rPr>
          <t>Físico
-Digital
-Electrónico
-Híbrido</t>
        </r>
        <r>
          <rPr>
            <sz val="9"/>
            <color indexed="81"/>
            <rFont val="Tahoma"/>
            <family val="2"/>
          </rPr>
          <t xml:space="preserve">
En el caso de que el contenido de los expedientes contengan </t>
        </r>
        <r>
          <rPr>
            <b/>
            <sz val="9"/>
            <color indexed="81"/>
            <rFont val="Tahoma"/>
            <family val="2"/>
          </rPr>
          <t xml:space="preserve">documentos especiales </t>
        </r>
        <r>
          <rPr>
            <sz val="9"/>
            <color indexed="81"/>
            <rFont val="Tahoma"/>
            <family val="2"/>
          </rPr>
          <t xml:space="preserve">como los siguientes, estos se deben registrar así:
</t>
        </r>
        <r>
          <rPr>
            <b/>
            <sz val="9"/>
            <color indexed="81"/>
            <rFont val="Tahoma"/>
            <family val="2"/>
          </rPr>
          <t>(TNC)</t>
        </r>
        <r>
          <rPr>
            <sz val="9"/>
            <color indexed="81"/>
            <rFont val="Tahoma"/>
            <family val="2"/>
          </rPr>
          <t xml:space="preserve"> Textual no convencional (Físico - TNC)
</t>
        </r>
        <r>
          <rPr>
            <b/>
            <sz val="9"/>
            <color indexed="81"/>
            <rFont val="Tahoma"/>
            <family val="2"/>
          </rPr>
          <t>(IC)</t>
        </r>
        <r>
          <rPr>
            <sz val="9"/>
            <color indexed="81"/>
            <rFont val="Tahoma"/>
            <family val="2"/>
          </rPr>
          <t xml:space="preserve"> iconográfico (Físico-IC)
</t>
        </r>
        <r>
          <rPr>
            <b/>
            <sz val="9"/>
            <color indexed="81"/>
            <rFont val="Tahoma"/>
            <family val="2"/>
          </rPr>
          <t>(CA)</t>
        </r>
        <r>
          <rPr>
            <sz val="9"/>
            <color indexed="81"/>
            <rFont val="Tahoma"/>
            <family val="2"/>
          </rPr>
          <t xml:space="preserve"> cartográfico (Físico-CA)
</t>
        </r>
        <r>
          <rPr>
            <b/>
            <sz val="9"/>
            <color indexed="81"/>
            <rFont val="Tahoma"/>
            <family val="2"/>
          </rPr>
          <t>(FO)</t>
        </r>
        <r>
          <rPr>
            <sz val="9"/>
            <color indexed="81"/>
            <rFont val="Tahoma"/>
            <family val="2"/>
          </rPr>
          <t xml:space="preserve"> fotográfico (Físico-TNC)
</t>
        </r>
        <r>
          <rPr>
            <b/>
            <sz val="9"/>
            <color indexed="81"/>
            <rFont val="Tahoma"/>
            <family val="2"/>
          </rPr>
          <t>(SO)</t>
        </r>
        <r>
          <rPr>
            <sz val="9"/>
            <color indexed="81"/>
            <rFont val="Tahoma"/>
            <family val="2"/>
          </rPr>
          <t xml:space="preserve"> sonoro (Físico-SO)
</t>
        </r>
        <r>
          <rPr>
            <b/>
            <sz val="9"/>
            <color indexed="81"/>
            <rFont val="Tahoma"/>
            <family val="2"/>
          </rPr>
          <t>(AV)</t>
        </r>
        <r>
          <rPr>
            <sz val="9"/>
            <color indexed="81"/>
            <rFont val="Tahoma"/>
            <family val="2"/>
          </rPr>
          <t xml:space="preserve"> audiovisual (Físico-AV)
</t>
        </r>
        <r>
          <rPr>
            <b/>
            <sz val="9"/>
            <color indexed="81"/>
            <rFont val="Tahoma"/>
            <family val="2"/>
          </rPr>
          <t xml:space="preserve">(CD) </t>
        </r>
        <r>
          <rPr>
            <sz val="9"/>
            <color indexed="81"/>
            <rFont val="Tahoma"/>
            <family val="2"/>
          </rPr>
          <t>(Físico-CD)</t>
        </r>
        <r>
          <rPr>
            <b/>
            <sz val="9"/>
            <color indexed="81"/>
            <rFont val="Tahoma"/>
            <family val="2"/>
          </rPr>
          <t xml:space="preserve">
(USB) </t>
        </r>
        <r>
          <rPr>
            <sz val="9"/>
            <color indexed="81"/>
            <rFont val="Tahoma"/>
            <family val="2"/>
          </rPr>
          <t>(Físico-USB)</t>
        </r>
        <r>
          <rPr>
            <b/>
            <sz val="9"/>
            <color indexed="81"/>
            <rFont val="Tahoma"/>
            <family val="2"/>
          </rPr>
          <t xml:space="preserve">
(DISCO DURO) </t>
        </r>
        <r>
          <rPr>
            <sz val="9"/>
            <color indexed="81"/>
            <rFont val="Tahoma"/>
            <family val="2"/>
          </rPr>
          <t>(Físico-DD)</t>
        </r>
      </text>
    </comment>
  </commentList>
</comments>
</file>

<file path=xl/sharedStrings.xml><?xml version="1.0" encoding="utf-8"?>
<sst xmlns="http://schemas.openxmlformats.org/spreadsheetml/2006/main" count="439" uniqueCount="141">
  <si>
    <t>ENTIDAD REMITENTE:</t>
  </si>
  <si>
    <t>MINISTERIO DE COMERCIO, INDUSTRIA Y TURISMO</t>
  </si>
  <si>
    <t>ENTIDAD PRODUCTORA:</t>
  </si>
  <si>
    <t>UNIDAD ADMINISTRATIVA:</t>
  </si>
  <si>
    <t>DESPACHO DEL VICEMINISTERIO DE DESARROLLO EMPRESARIAL</t>
  </si>
  <si>
    <t>REGISTRO DE ENTRADA</t>
  </si>
  <si>
    <t>OFICINA PRODUCTORA:</t>
  </si>
  <si>
    <t>DIRECCIÓN DE MICRO, PEQUEÑA Y MEDIANA EMPRESA- MIPYMES</t>
  </si>
  <si>
    <t>DÍA</t>
  </si>
  <si>
    <t>MES</t>
  </si>
  <si>
    <t>AÑO</t>
  </si>
  <si>
    <t>No. Transf.</t>
  </si>
  <si>
    <t>OBJETO:</t>
  </si>
  <si>
    <t>INVENTARIO DE GESTIÓN</t>
  </si>
  <si>
    <t>No.
ORDEN</t>
  </si>
  <si>
    <t>CÓDIGO</t>
  </si>
  <si>
    <t>NOMBRE DE LA SERIES, SUBSERIES Y CARPETA</t>
  </si>
  <si>
    <t>IDENT. DEL EXPEDIENTE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</si>
  <si>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</si>
  <si>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</si>
  <si>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</si>
  <si>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</si>
  <si>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</si>
  <si>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</si>
  <si>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</si>
  <si>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r>
      <t xml:space="preserve">ÍNDICE DE INFORMACIÓN
</t>
    </r>
    <r>
      <rPr>
        <sz val="8"/>
        <rFont val="Arial Narrow"/>
        <family val="2"/>
      </rPr>
      <t>(Ley 1712 de 2014)</t>
    </r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</si>
  <si>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</si>
  <si>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</si>
  <si>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</si>
  <si>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</si>
  <si>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</si>
  <si>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</si>
  <si>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</si>
  <si>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</si>
  <si>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</si>
  <si>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</si>
  <si>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</si>
  <si>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Numero</t>
  </si>
  <si>
    <t>Código</t>
  </si>
  <si>
    <t>Nombre</t>
  </si>
  <si>
    <t>Identificación</t>
  </si>
  <si>
    <t>Incial</t>
  </si>
  <si>
    <t>final</t>
  </si>
  <si>
    <t>caja</t>
  </si>
  <si>
    <t>Car</t>
  </si>
  <si>
    <t>corr</t>
  </si>
  <si>
    <t>tom</t>
  </si>
  <si>
    <t>vol</t>
  </si>
  <si>
    <t>otro</t>
  </si>
  <si>
    <t>folios</t>
  </si>
  <si>
    <t>soporte</t>
  </si>
  <si>
    <t>mod</t>
  </si>
  <si>
    <t>est</t>
  </si>
  <si>
    <t>band</t>
  </si>
  <si>
    <t>frecuencia</t>
  </si>
  <si>
    <t>indice</t>
  </si>
  <si>
    <t>notas</t>
  </si>
  <si>
    <t xml:space="preserve">120.02-02 </t>
  </si>
  <si>
    <t xml:space="preserve">ACTAS </t>
  </si>
  <si>
    <t>Actas Comité Técnico Del Premio Colombiano Ala Innovación Tecnológica Empresarial Para Las Mipymes Innova</t>
  </si>
  <si>
    <t>N/A</t>
  </si>
  <si>
    <t>X</t>
  </si>
  <si>
    <t>1-4</t>
  </si>
  <si>
    <t>Fisico</t>
  </si>
  <si>
    <t>1A</t>
  </si>
  <si>
    <t>Baja</t>
  </si>
  <si>
    <t>Pública</t>
  </si>
  <si>
    <t xml:space="preserve">120.02-02,50 </t>
  </si>
  <si>
    <t xml:space="preserve">Actas Consejo Superior De La Micro Empresa Pymes </t>
  </si>
  <si>
    <t>1-6</t>
  </si>
  <si>
    <t xml:space="preserve">120.02-02,54 </t>
  </si>
  <si>
    <t>Actas Consejo Superior De La Pequeña Y Mediana Empresa</t>
  </si>
  <si>
    <t xml:space="preserve">Actas Consejo Superior De La Pequeña Y Mediana Empresa </t>
  </si>
  <si>
    <t>1-168</t>
  </si>
  <si>
    <t xml:space="preserve">120.02-02,62 </t>
  </si>
  <si>
    <t xml:space="preserve">Actas Red Nacional De Emprendimiento </t>
  </si>
  <si>
    <t>S.F.</t>
  </si>
  <si>
    <t>1-2</t>
  </si>
  <si>
    <t xml:space="preserve">120.02-28 </t>
  </si>
  <si>
    <t>DERECHOS DE PETICIÓN</t>
  </si>
  <si>
    <t xml:space="preserve">Derechos De Petición </t>
  </si>
  <si>
    <t>1-219</t>
  </si>
  <si>
    <t>120.02-28</t>
  </si>
  <si>
    <t>1-200</t>
  </si>
  <si>
    <t>ANEXO FOLIO  68</t>
  </si>
  <si>
    <t>1-170</t>
  </si>
  <si>
    <t>1-217</t>
  </si>
  <si>
    <t>1-198</t>
  </si>
  <si>
    <t>120.02-34</t>
  </si>
  <si>
    <t xml:space="preserve">INFORMES </t>
  </si>
  <si>
    <t>120.02-34,26</t>
  </si>
  <si>
    <t xml:space="preserve">Informes de Gestión </t>
  </si>
  <si>
    <t>Informe De Gestión  De Apoyo A Mipymes</t>
  </si>
  <si>
    <t>1-119</t>
  </si>
  <si>
    <t xml:space="preserve">Informe De Gestión  De Apoyo Técnico Microcrédito </t>
  </si>
  <si>
    <t>1-69</t>
  </si>
  <si>
    <t xml:space="preserve">Informes Impulsa </t>
  </si>
  <si>
    <t>1-28</t>
  </si>
  <si>
    <t>ANEXO CD  FOLIO 4</t>
  </si>
  <si>
    <t>Informes Precolombina</t>
  </si>
  <si>
    <t>1-7</t>
  </si>
  <si>
    <t xml:space="preserve">Cámaras De Comercio </t>
  </si>
  <si>
    <t>1-49</t>
  </si>
  <si>
    <t>ANEXO CD  FOLIO 21</t>
  </si>
  <si>
    <t xml:space="preserve">Propias </t>
  </si>
  <si>
    <t>1-3</t>
  </si>
  <si>
    <t xml:space="preserve">Bancoldex </t>
  </si>
  <si>
    <t xml:space="preserve">Convenio Marco De Entendimiento Entre Mincit Y Confecamaras </t>
  </si>
  <si>
    <t>1-34</t>
  </si>
  <si>
    <t xml:space="preserve">Informes Sena </t>
  </si>
  <si>
    <t>ANEXO CD FOLIO 2,3 y 4</t>
  </si>
  <si>
    <t xml:space="preserve">Informe Fondo Nacional De Garantías </t>
  </si>
  <si>
    <t xml:space="preserve">Colombia Productiva </t>
  </si>
  <si>
    <t>1-1</t>
  </si>
  <si>
    <t>120.02-34,44</t>
  </si>
  <si>
    <t xml:space="preserve">Informes Trimestrales De La Secretaria Técnica Permanente De Los Consejos Superiores De Micro Empresa Y De Pequeña Y Mediana Empresa </t>
  </si>
  <si>
    <t>1-43</t>
  </si>
  <si>
    <t xml:space="preserve">Registro  De Asistencia Mipymes </t>
  </si>
  <si>
    <t>1-5</t>
  </si>
  <si>
    <t>120.02-48</t>
  </si>
  <si>
    <t xml:space="preserve">Planes </t>
  </si>
  <si>
    <t>120.02-48,12</t>
  </si>
  <si>
    <t xml:space="preserve">Planes De Contingencia </t>
  </si>
  <si>
    <t>1-8</t>
  </si>
  <si>
    <t xml:space="preserve">Planes Del Proceso De Alistamiento Pos Conflicto </t>
  </si>
  <si>
    <t>1-182</t>
  </si>
  <si>
    <t>ANEXO CD  FOLIO 48,162</t>
  </si>
  <si>
    <t xml:space="preserve">Planes Estratégicos De Emprendimiento Regional </t>
  </si>
  <si>
    <t>1-13</t>
  </si>
  <si>
    <t>ANEXO CD FOLIO 1,11,12 y 13</t>
  </si>
  <si>
    <t>Elaborado por: JEYMY CAROLINA BALAGUERA</t>
  </si>
  <si>
    <t xml:space="preserve">Entregado por: SANDRA GISELLA WALTEROS </t>
  </si>
  <si>
    <t>V°B°  Encargado Dependencia por Gestión Documental</t>
  </si>
  <si>
    <t>Recibido por: ANA LUCIA MENDEZ LEON</t>
  </si>
  <si>
    <t>Cargo:SECRETARIA EJECUTIVA</t>
  </si>
  <si>
    <t xml:space="preserve">Cargo: DIRECTORA DE MI PYMES </t>
  </si>
  <si>
    <t xml:space="preserve">Nombre: </t>
  </si>
  <si>
    <t xml:space="preserve">Cargo:COORDINADORA GESTION DOCUMENTAL </t>
  </si>
  <si>
    <t>Firma:</t>
  </si>
  <si>
    <t>Lugar y fecha: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</si>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</sst>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"/>
    <numFmt numFmtId="165" formatCode="mm"/>
    <numFmt numFmtId="166" formatCode="0000"/>
    <numFmt numFmtId="167" formatCode="00"/>
    <numFmt numFmtId="168" formatCode="yyyy\-mm\-dd;@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0"/>
      <color theme="0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vertical="top" wrapText="1"/>
    </xf>
    <xf numFmtId="0" fontId="2" fillId="0" borderId="0" xfId="0" applyFont="1" applyProtection="1"/>
    <xf numFmtId="0" fontId="7" fillId="0" borderId="4" xfId="0" applyFont="1" applyBorder="1" applyAlignment="1" applyProtection="1">
      <alignment vertical="center"/>
    </xf>
    <xf numFmtId="49" fontId="2" fillId="0" borderId="0" xfId="0" applyNumberFormat="1" applyFont="1" applyBorder="1" applyProtection="1"/>
    <xf numFmtId="0" fontId="2" fillId="0" borderId="0" xfId="0" applyFont="1" applyBorder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/>
    </xf>
    <xf numFmtId="49" fontId="1" fillId="0" borderId="0" xfId="0" applyNumberFormat="1" applyFont="1" applyBorder="1" applyProtection="1"/>
    <xf numFmtId="0" fontId="8" fillId="0" borderId="0" xfId="0" applyFont="1" applyBorder="1" applyAlignment="1" applyProtection="1"/>
    <xf numFmtId="164" fontId="8" fillId="0" borderId="7" xfId="0" applyNumberFormat="1" applyFont="1" applyBorder="1" applyAlignment="1" applyProtection="1">
      <alignment horizontal="center" vertical="center"/>
    </xf>
    <xf numFmtId="165" fontId="8" fillId="0" borderId="8" xfId="0" applyNumberFormat="1" applyFont="1" applyBorder="1" applyAlignment="1" applyProtection="1">
      <alignment horizontal="center" vertical="center"/>
    </xf>
    <xf numFmtId="166" fontId="8" fillId="0" borderId="8" xfId="0" applyNumberFormat="1" applyFont="1" applyBorder="1" applyAlignment="1" applyProtection="1">
      <alignment horizontal="center" vertical="center"/>
    </xf>
    <xf numFmtId="167" fontId="8" fillId="0" borderId="7" xfId="0" applyNumberFormat="1" applyFont="1" applyBorder="1" applyAlignment="1" applyProtection="1">
      <alignment horizontal="center" vertical="center"/>
      <protection locked="0"/>
    </xf>
    <xf numFmtId="167" fontId="8" fillId="0" borderId="0" xfId="0" applyNumberFormat="1" applyFont="1" applyBorder="1" applyAlignment="1" applyProtection="1">
      <alignment horizontal="center" vertical="center"/>
    </xf>
    <xf numFmtId="0" fontId="9" fillId="0" borderId="0" xfId="0" applyFont="1" applyProtection="1"/>
    <xf numFmtId="168" fontId="6" fillId="0" borderId="15" xfId="0" applyNumberFormat="1" applyFont="1" applyFill="1" applyBorder="1" applyAlignment="1" applyProtection="1">
      <alignment horizontal="center" vertical="center" wrapText="1"/>
    </xf>
    <xf numFmtId="168" fontId="6" fillId="0" borderId="18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168" fontId="11" fillId="0" borderId="7" xfId="0" applyNumberFormat="1" applyFont="1" applyFill="1" applyBorder="1" applyAlignment="1" applyProtection="1">
      <alignment horizontal="center" vertical="center" wrapText="1"/>
    </xf>
    <xf numFmtId="167" fontId="11" fillId="0" borderId="7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" fontId="11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6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168" fontId="11" fillId="0" borderId="0" xfId="0" applyNumberFormat="1" applyFont="1" applyFill="1" applyBorder="1" applyAlignment="1" applyProtection="1">
      <alignment horizontal="center" vertical="center" wrapText="1"/>
    </xf>
    <xf numFmtId="167" fontId="11" fillId="0" borderId="0" xfId="0" applyNumberFormat="1" applyFont="1" applyFill="1" applyBorder="1" applyAlignment="1" applyProtection="1">
      <alignment horizontal="center" vertical="center" wrapText="1"/>
    </xf>
    <xf numFmtId="49" fontId="11" fillId="0" borderId="25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1" applyFont="1" applyProtection="1"/>
    <xf numFmtId="49" fontId="2" fillId="0" borderId="0" xfId="1" applyNumberFormat="1" applyFont="1" applyProtection="1"/>
    <xf numFmtId="0" fontId="2" fillId="0" borderId="35" xfId="0" applyFont="1" applyBorder="1" applyAlignment="1" applyProtection="1">
      <alignment vertical="center"/>
    </xf>
    <xf numFmtId="49" fontId="3" fillId="0" borderId="35" xfId="0" applyNumberFormat="1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right"/>
    </xf>
    <xf numFmtId="0" fontId="3" fillId="0" borderId="35" xfId="0" applyFont="1" applyBorder="1" applyAlignment="1" applyProtection="1">
      <alignment horizontal="center"/>
    </xf>
    <xf numFmtId="0" fontId="5" fillId="0" borderId="36" xfId="0" applyFont="1" applyBorder="1" applyAlignment="1" applyProtection="1">
      <alignment vertical="top" wrapText="1"/>
    </xf>
    <xf numFmtId="0" fontId="2" fillId="0" borderId="25" xfId="0" applyFont="1" applyBorder="1" applyProtection="1"/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168" fontId="6" fillId="0" borderId="13" xfId="0" applyNumberFormat="1" applyFont="1" applyFill="1" applyBorder="1" applyAlignment="1" applyProtection="1">
      <alignment horizontal="center" vertical="center" wrapText="1"/>
    </xf>
    <xf numFmtId="168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8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8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609599</xdr:colOff>
      <xdr:row>0</xdr:row>
      <xdr:rowOff>123825</xdr:rowOff>
    </xdr:from>
    <xdr:to>
      <xdr:col>19</xdr:col>
      <xdr:colOff>1190625</xdr:colOff>
      <xdr:row>4</xdr:row>
      <xdr:rowOff>184039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4" y="123825"/>
          <a:ext cx="1409701" cy="8984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INVENTARIO" displayName="INVENTARIO" ref="A9:T46" totalsRowShown="0" headerRowDxfId="23" dataDxfId="21" headerRowBorderDxfId="22" tableBorderDxfId="20">
  <tableColumns count="20">
    <tableColumn id="1" name="Numero" dataDxfId="19"/>
    <tableColumn id="2" name="Código" dataDxfId="18"/>
    <tableColumn id="3" name="Nombre" dataDxfId="17"/>
    <tableColumn id="4" name="Identificación" dataDxfId="16"/>
    <tableColumn id="5" name="Incial" dataDxfId="15"/>
    <tableColumn id="6" name="final" dataDxfId="14"/>
    <tableColumn id="7" name="caja" dataDxfId="13"/>
    <tableColumn id="8" name="Car" dataDxfId="12"/>
    <tableColumn id="9" name="corr" dataDxfId="11"/>
    <tableColumn id="10" name="tom" dataDxfId="10"/>
    <tableColumn id="11" name="vol" dataDxfId="9"/>
    <tableColumn id="12" name="otro" dataDxfId="8"/>
    <tableColumn id="13" name="folios" dataDxfId="7"/>
    <tableColumn id="14" name="soporte" dataDxfId="6"/>
    <tableColumn id="15" name="mod" dataDxfId="5"/>
    <tableColumn id="16" name="est" dataDxfId="4"/>
    <tableColumn id="17" name="band" dataDxfId="3"/>
    <tableColumn id="18" name="frecuencia" dataDxfId="2"/>
    <tableColumn id="19" name="indice" dataDxfId="1"/>
    <tableColumn id="20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1"/>
  <sheetViews>
    <sheetView showGridLines="0"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7.28515625" style="60" customWidth="1"/>
    <col min="2" max="2" width="12" style="60" customWidth="1"/>
    <col min="3" max="3" width="40.7109375" style="60" customWidth="1"/>
    <col min="4" max="4" width="9.5703125" style="60" customWidth="1"/>
    <col min="5" max="6" width="10" style="60" customWidth="1"/>
    <col min="7" max="7" width="5.5703125" style="60" customWidth="1"/>
    <col min="8" max="8" width="4.28515625" style="60" customWidth="1"/>
    <col min="9" max="9" width="4.28515625" style="61" customWidth="1"/>
    <col min="10" max="12" width="4.28515625" style="60" customWidth="1"/>
    <col min="13" max="13" width="8.7109375" style="60" customWidth="1"/>
    <col min="14" max="14" width="7.42578125" style="60" customWidth="1"/>
    <col min="15" max="16" width="5.42578125" style="60" customWidth="1"/>
    <col min="17" max="17" width="5.85546875" style="60" customWidth="1"/>
    <col min="18" max="18" width="9.85546875" style="60" customWidth="1"/>
    <col min="19" max="19" width="12.42578125" style="60" customWidth="1"/>
    <col min="20" max="21" width="28.85546875" style="60" customWidth="1"/>
    <col min="22" max="16384" width="11.42578125" style="60"/>
  </cols>
  <sheetData>
    <row r="1" spans="1:26" s="4" customFormat="1" ht="18" x14ac:dyDescent="0.25">
      <c r="A1" s="122" t="s">
        <v>0</v>
      </c>
      <c r="B1" s="122"/>
      <c r="C1" s="125" t="s">
        <v>1</v>
      </c>
      <c r="D1" s="125"/>
      <c r="E1" s="125"/>
      <c r="F1" s="125"/>
      <c r="G1" s="62"/>
      <c r="H1" s="62"/>
      <c r="I1" s="63"/>
      <c r="J1" s="64"/>
      <c r="K1" s="64"/>
      <c r="L1" s="64"/>
      <c r="M1" s="65"/>
      <c r="N1" s="66"/>
      <c r="O1" s="66"/>
      <c r="P1" s="66"/>
      <c r="Q1" s="66"/>
      <c r="R1" s="66"/>
      <c r="S1" s="66"/>
      <c r="T1" s="67"/>
      <c r="U1" s="3"/>
    </row>
    <row r="2" spans="1:26" s="4" customFormat="1" ht="15.75" x14ac:dyDescent="0.25">
      <c r="A2" s="119" t="s">
        <v>2</v>
      </c>
      <c r="B2" s="119"/>
      <c r="C2" s="123" t="s">
        <v>1</v>
      </c>
      <c r="D2" s="124"/>
      <c r="E2" s="124"/>
      <c r="F2" s="124"/>
      <c r="G2" s="5" t="str">
        <f>SUBSTITUTE(C3," ","_")</f>
        <v>DESPACHO_DEL_VICEMINISTERIO_DE_DESARROLLO_EMPRESARIAL</v>
      </c>
      <c r="H2" s="1"/>
      <c r="I2" s="6"/>
      <c r="J2" s="7"/>
      <c r="K2" s="7"/>
      <c r="L2" s="7"/>
      <c r="M2" s="2"/>
      <c r="N2" s="7"/>
      <c r="O2" s="7"/>
      <c r="P2" s="7"/>
      <c r="Q2" s="7"/>
      <c r="R2" s="7"/>
      <c r="S2" s="7"/>
      <c r="T2" s="68"/>
      <c r="U2" s="7"/>
    </row>
    <row r="3" spans="1:26" s="4" customFormat="1" ht="15.75" x14ac:dyDescent="0.25">
      <c r="A3" s="119" t="s">
        <v>3</v>
      </c>
      <c r="B3" s="119"/>
      <c r="C3" s="126" t="s">
        <v>4</v>
      </c>
      <c r="D3" s="127"/>
      <c r="E3" s="127"/>
      <c r="F3" s="127"/>
      <c r="G3" s="115" t="str">
        <f>IFERROR(CONCATENATE("Código: ",VLOOKUP(C3,#REF!,2,FALSE)),"")</f>
        <v/>
      </c>
      <c r="H3" s="116"/>
      <c r="I3" s="116"/>
      <c r="J3" s="117"/>
      <c r="K3" s="8"/>
      <c r="L3" s="8"/>
      <c r="M3" s="7"/>
      <c r="N3" s="8"/>
      <c r="O3" s="118" t="s">
        <v>5</v>
      </c>
      <c r="P3" s="118"/>
      <c r="Q3" s="118"/>
      <c r="R3" s="118"/>
      <c r="S3" s="8"/>
      <c r="T3" s="68"/>
      <c r="U3" s="7"/>
    </row>
    <row r="4" spans="1:26" s="4" customFormat="1" ht="16.5" x14ac:dyDescent="0.2">
      <c r="A4" s="119" t="s">
        <v>6</v>
      </c>
      <c r="B4" s="119"/>
      <c r="C4" s="120" t="s">
        <v>7</v>
      </c>
      <c r="D4" s="121"/>
      <c r="E4" s="121"/>
      <c r="F4" s="121"/>
      <c r="G4" s="115" t="str">
        <f>IFERROR(CONCATENATE("Código: ",VLOOKUP(C4,#REF!,2,FALSE)),"")</f>
        <v/>
      </c>
      <c r="H4" s="116"/>
      <c r="I4" s="116"/>
      <c r="J4" s="117"/>
      <c r="K4" s="9"/>
      <c r="L4" s="9"/>
      <c r="M4" s="7"/>
      <c r="N4" s="7"/>
      <c r="O4" s="10" t="s">
        <v>8</v>
      </c>
      <c r="P4" s="11" t="s">
        <v>9</v>
      </c>
      <c r="Q4" s="11" t="s">
        <v>10</v>
      </c>
      <c r="R4" s="12" t="s">
        <v>11</v>
      </c>
      <c r="S4" s="9"/>
      <c r="T4" s="68"/>
      <c r="U4" s="7"/>
    </row>
    <row r="5" spans="1:26" s="4" customFormat="1" ht="15.75" x14ac:dyDescent="0.25">
      <c r="A5" s="122" t="s">
        <v>12</v>
      </c>
      <c r="B5" s="122"/>
      <c r="C5" s="123" t="s">
        <v>13</v>
      </c>
      <c r="D5" s="124"/>
      <c r="E5" s="124"/>
      <c r="F5" s="124"/>
      <c r="G5" s="13"/>
      <c r="H5" s="1"/>
      <c r="I5" s="14"/>
      <c r="J5" s="15"/>
      <c r="K5" s="15"/>
      <c r="L5" s="15"/>
      <c r="M5" s="15"/>
      <c r="N5" s="15"/>
      <c r="O5" s="16">
        <v>30</v>
      </c>
      <c r="P5" s="17">
        <v>12</v>
      </c>
      <c r="Q5" s="18">
        <v>2019</v>
      </c>
      <c r="R5" s="19"/>
      <c r="S5" s="20"/>
      <c r="T5" s="68"/>
      <c r="U5" s="7"/>
    </row>
    <row r="6" spans="1:26" s="4" customFormat="1" ht="6.75" customHeight="1" thickBot="1" x14ac:dyDescent="0.25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  <c r="U6" s="72"/>
    </row>
    <row r="7" spans="1:26" s="21" customFormat="1" ht="23.25" customHeight="1" thickBot="1" x14ac:dyDescent="0.3">
      <c r="A7" s="106" t="s">
        <v>14</v>
      </c>
      <c r="B7" s="108" t="s">
        <v>15</v>
      </c>
      <c r="C7" s="108" t="s">
        <v>16</v>
      </c>
      <c r="D7" s="91" t="s">
        <v>17</v>
      </c>
      <c r="E7" s="110" t="s">
        <v>18</v>
      </c>
      <c r="F7" s="111"/>
      <c r="G7" s="112" t="s">
        <v>19</v>
      </c>
      <c r="H7" s="88" t="s">
        <v>20</v>
      </c>
      <c r="I7" s="89"/>
      <c r="J7" s="89"/>
      <c r="K7" s="114"/>
      <c r="L7" s="90"/>
      <c r="M7" s="91" t="s">
        <v>21</v>
      </c>
      <c r="N7" s="91" t="s">
        <v>22</v>
      </c>
      <c r="O7" s="88" t="s">
        <v>23</v>
      </c>
      <c r="P7" s="89"/>
      <c r="Q7" s="90"/>
      <c r="R7" s="91" t="s">
        <v>24</v>
      </c>
      <c r="S7" s="91" t="s">
        <v>25</v>
      </c>
      <c r="T7" s="93" t="s">
        <v>26</v>
      </c>
      <c r="U7" s="73"/>
    </row>
    <row r="8" spans="1:26" s="21" customFormat="1" ht="15.75" customHeight="1" thickBot="1" x14ac:dyDescent="0.3">
      <c r="A8" s="107"/>
      <c r="B8" s="109"/>
      <c r="C8" s="109"/>
      <c r="D8" s="92"/>
      <c r="E8" s="22" t="s">
        <v>27</v>
      </c>
      <c r="F8" s="23" t="s">
        <v>28</v>
      </c>
      <c r="G8" s="113"/>
      <c r="H8" s="24" t="s">
        <v>29</v>
      </c>
      <c r="I8" s="25" t="s">
        <v>30</v>
      </c>
      <c r="J8" s="26" t="s">
        <v>31</v>
      </c>
      <c r="K8" s="27" t="s">
        <v>32</v>
      </c>
      <c r="L8" s="28" t="s">
        <v>33</v>
      </c>
      <c r="M8" s="92"/>
      <c r="N8" s="92"/>
      <c r="O8" s="29" t="s">
        <v>34</v>
      </c>
      <c r="P8" s="30" t="s">
        <v>35</v>
      </c>
      <c r="Q8" s="31" t="s">
        <v>36</v>
      </c>
      <c r="R8" s="92"/>
      <c r="S8" s="92"/>
      <c r="T8" s="94"/>
      <c r="U8" s="73"/>
    </row>
    <row r="9" spans="1:26" s="38" customFormat="1" ht="30" hidden="1" customHeight="1" x14ac:dyDescent="0.25">
      <c r="A9" s="32" t="s">
        <v>37</v>
      </c>
      <c r="B9" s="32" t="s">
        <v>38</v>
      </c>
      <c r="C9" s="33" t="s">
        <v>39</v>
      </c>
      <c r="D9" s="32" t="s">
        <v>40</v>
      </c>
      <c r="E9" s="34" t="s">
        <v>41</v>
      </c>
      <c r="F9" s="34" t="s">
        <v>42</v>
      </c>
      <c r="G9" s="35" t="s">
        <v>43</v>
      </c>
      <c r="H9" s="36" t="s">
        <v>44</v>
      </c>
      <c r="I9" s="36" t="s">
        <v>45</v>
      </c>
      <c r="J9" s="36" t="s">
        <v>46</v>
      </c>
      <c r="K9" s="36" t="s">
        <v>47</v>
      </c>
      <c r="L9" s="36" t="s">
        <v>48</v>
      </c>
      <c r="M9" s="37" t="s">
        <v>49</v>
      </c>
      <c r="N9" s="32" t="s">
        <v>50</v>
      </c>
      <c r="O9" s="32" t="s">
        <v>51</v>
      </c>
      <c r="P9" s="32" t="s">
        <v>52</v>
      </c>
      <c r="Q9" s="32" t="s">
        <v>53</v>
      </c>
      <c r="R9" s="32" t="s">
        <v>54</v>
      </c>
      <c r="S9" s="32" t="s">
        <v>55</v>
      </c>
      <c r="T9" s="32" t="s">
        <v>56</v>
      </c>
      <c r="U9" s="54"/>
    </row>
    <row r="10" spans="1:26" s="21" customFormat="1" ht="16.5" x14ac:dyDescent="0.25">
      <c r="A10" s="41"/>
      <c r="B10" s="39" t="s">
        <v>57</v>
      </c>
      <c r="C10" s="40" t="s">
        <v>58</v>
      </c>
      <c r="D10" s="41"/>
      <c r="E10" s="42"/>
      <c r="F10" s="42"/>
      <c r="G10" s="43"/>
      <c r="H10" s="44"/>
      <c r="I10" s="44"/>
      <c r="J10" s="44"/>
      <c r="K10" s="44"/>
      <c r="L10" s="44"/>
      <c r="M10" s="44"/>
      <c r="N10" s="41"/>
      <c r="O10" s="45"/>
      <c r="P10" s="41"/>
      <c r="Q10" s="41"/>
      <c r="R10" s="41"/>
      <c r="S10" s="41"/>
      <c r="T10" s="41"/>
      <c r="U10" s="74"/>
      <c r="W10" s="38"/>
      <c r="X10" s="38"/>
      <c r="Y10" s="38"/>
      <c r="Z10" s="38"/>
    </row>
    <row r="11" spans="1:26" s="21" customFormat="1" ht="39" x14ac:dyDescent="0.25">
      <c r="A11" s="41">
        <v>1</v>
      </c>
      <c r="B11" s="41" t="s">
        <v>57</v>
      </c>
      <c r="C11" s="46" t="s">
        <v>59</v>
      </c>
      <c r="D11" s="41" t="s">
        <v>60</v>
      </c>
      <c r="E11" s="42">
        <v>43543</v>
      </c>
      <c r="F11" s="42">
        <v>43543</v>
      </c>
      <c r="G11" s="43">
        <v>1</v>
      </c>
      <c r="H11" s="44" t="s">
        <v>61</v>
      </c>
      <c r="I11" s="41" t="s">
        <v>60</v>
      </c>
      <c r="J11" s="41" t="s">
        <v>60</v>
      </c>
      <c r="K11" s="41" t="s">
        <v>60</v>
      </c>
      <c r="L11" s="41" t="s">
        <v>60</v>
      </c>
      <c r="M11" s="44" t="s">
        <v>62</v>
      </c>
      <c r="N11" s="41" t="s">
        <v>63</v>
      </c>
      <c r="O11" s="45" t="s">
        <v>64</v>
      </c>
      <c r="P11" s="41">
        <v>1</v>
      </c>
      <c r="Q11" s="41">
        <v>3</v>
      </c>
      <c r="R11" s="41" t="s">
        <v>65</v>
      </c>
      <c r="S11" s="41" t="s">
        <v>66</v>
      </c>
      <c r="T11" s="41"/>
      <c r="U11" s="74"/>
      <c r="W11" s="38"/>
      <c r="X11" s="38"/>
      <c r="Y11" s="38"/>
      <c r="Z11" s="38"/>
    </row>
    <row r="12" spans="1:26" s="21" customFormat="1" ht="33" x14ac:dyDescent="0.25">
      <c r="A12" s="41"/>
      <c r="B12" s="39" t="s">
        <v>67</v>
      </c>
      <c r="C12" s="40" t="s">
        <v>68</v>
      </c>
      <c r="D12" s="41"/>
      <c r="E12" s="42"/>
      <c r="F12" s="42"/>
      <c r="G12" s="43"/>
      <c r="H12" s="44"/>
      <c r="I12" s="44"/>
      <c r="J12" s="44"/>
      <c r="K12" s="44"/>
      <c r="L12" s="44"/>
      <c r="M12" s="44"/>
      <c r="N12" s="41"/>
      <c r="O12" s="45"/>
      <c r="P12" s="41"/>
      <c r="Q12" s="41"/>
      <c r="R12" s="41"/>
      <c r="S12" s="41"/>
      <c r="T12" s="41"/>
      <c r="U12" s="74"/>
      <c r="W12" s="38"/>
      <c r="X12" s="38"/>
      <c r="Y12" s="38"/>
      <c r="Z12" s="38"/>
    </row>
    <row r="13" spans="1:26" s="21" customFormat="1" ht="33" x14ac:dyDescent="0.25">
      <c r="A13" s="41">
        <v>2</v>
      </c>
      <c r="B13" s="41" t="s">
        <v>67</v>
      </c>
      <c r="C13" s="47" t="s">
        <v>68</v>
      </c>
      <c r="D13" s="41" t="s">
        <v>60</v>
      </c>
      <c r="E13" s="42">
        <v>43537</v>
      </c>
      <c r="F13" s="42">
        <v>43747</v>
      </c>
      <c r="G13" s="43">
        <v>1</v>
      </c>
      <c r="H13" s="44" t="s">
        <v>61</v>
      </c>
      <c r="I13" s="41" t="s">
        <v>60</v>
      </c>
      <c r="J13" s="41" t="s">
        <v>60</v>
      </c>
      <c r="K13" s="41" t="s">
        <v>60</v>
      </c>
      <c r="L13" s="41" t="s">
        <v>60</v>
      </c>
      <c r="M13" s="44" t="s">
        <v>69</v>
      </c>
      <c r="N13" s="41" t="s">
        <v>63</v>
      </c>
      <c r="O13" s="45" t="s">
        <v>64</v>
      </c>
      <c r="P13" s="41">
        <v>1</v>
      </c>
      <c r="Q13" s="41">
        <v>3</v>
      </c>
      <c r="R13" s="41" t="s">
        <v>65</v>
      </c>
      <c r="S13" s="41" t="s">
        <v>66</v>
      </c>
      <c r="T13" s="41"/>
      <c r="U13" s="74"/>
      <c r="W13" s="38"/>
      <c r="X13" s="38"/>
      <c r="Y13" s="38"/>
      <c r="Z13" s="38"/>
    </row>
    <row r="14" spans="1:26" s="21" customFormat="1" ht="33" x14ac:dyDescent="0.25">
      <c r="A14" s="41"/>
      <c r="B14" s="39" t="s">
        <v>70</v>
      </c>
      <c r="C14" s="40" t="s">
        <v>71</v>
      </c>
      <c r="D14" s="41"/>
      <c r="E14" s="42"/>
      <c r="F14" s="42"/>
      <c r="G14" s="43"/>
      <c r="H14" s="44"/>
      <c r="I14" s="44"/>
      <c r="J14" s="44"/>
      <c r="K14" s="44"/>
      <c r="L14" s="44"/>
      <c r="M14" s="44"/>
      <c r="N14" s="41"/>
      <c r="O14" s="45"/>
      <c r="P14" s="41"/>
      <c r="Q14" s="41"/>
      <c r="R14" s="41"/>
      <c r="S14" s="41"/>
      <c r="T14" s="41"/>
      <c r="U14" s="74"/>
      <c r="W14" s="38"/>
      <c r="X14" s="38"/>
      <c r="Y14" s="38"/>
      <c r="Z14" s="38"/>
    </row>
    <row r="15" spans="1:26" s="21" customFormat="1" ht="33" x14ac:dyDescent="0.25">
      <c r="A15" s="41">
        <v>3</v>
      </c>
      <c r="B15" s="41" t="s">
        <v>70</v>
      </c>
      <c r="C15" s="47" t="s">
        <v>72</v>
      </c>
      <c r="D15" s="41" t="s">
        <v>60</v>
      </c>
      <c r="E15" s="42">
        <v>43447</v>
      </c>
      <c r="F15" s="42">
        <v>43718</v>
      </c>
      <c r="G15" s="43">
        <v>1</v>
      </c>
      <c r="H15" s="44" t="s">
        <v>61</v>
      </c>
      <c r="I15" s="41" t="s">
        <v>60</v>
      </c>
      <c r="J15" s="41" t="s">
        <v>60</v>
      </c>
      <c r="K15" s="41" t="s">
        <v>60</v>
      </c>
      <c r="L15" s="41" t="s">
        <v>60</v>
      </c>
      <c r="M15" s="44" t="s">
        <v>73</v>
      </c>
      <c r="N15" s="41" t="s">
        <v>63</v>
      </c>
      <c r="O15" s="45" t="s">
        <v>64</v>
      </c>
      <c r="P15" s="41">
        <v>1</v>
      </c>
      <c r="Q15" s="41">
        <v>3</v>
      </c>
      <c r="R15" s="41" t="s">
        <v>65</v>
      </c>
      <c r="S15" s="41" t="s">
        <v>66</v>
      </c>
      <c r="T15" s="41"/>
      <c r="U15" s="74"/>
      <c r="W15" s="38"/>
      <c r="X15" s="38"/>
      <c r="Y15" s="38"/>
      <c r="Z15" s="38"/>
    </row>
    <row r="16" spans="1:26" s="21" customFormat="1" ht="16.5" x14ac:dyDescent="0.25">
      <c r="A16" s="41"/>
      <c r="B16" s="39" t="s">
        <v>74</v>
      </c>
      <c r="C16" s="40" t="s">
        <v>75</v>
      </c>
      <c r="D16" s="41"/>
      <c r="E16" s="42"/>
      <c r="F16" s="42"/>
      <c r="G16" s="43"/>
      <c r="H16" s="44"/>
      <c r="I16" s="44"/>
      <c r="J16" s="44"/>
      <c r="K16" s="44"/>
      <c r="L16" s="44"/>
      <c r="M16" s="44"/>
      <c r="N16" s="41"/>
      <c r="O16" s="45"/>
      <c r="P16" s="41"/>
      <c r="Q16" s="41"/>
      <c r="R16" s="41"/>
      <c r="S16" s="41"/>
      <c r="T16" s="41"/>
      <c r="U16" s="74"/>
      <c r="W16" s="38"/>
      <c r="X16" s="38"/>
      <c r="Y16" s="38"/>
      <c r="Z16" s="38"/>
    </row>
    <row r="17" spans="1:26" s="21" customFormat="1" ht="16.5" x14ac:dyDescent="0.25">
      <c r="A17" s="41">
        <v>4</v>
      </c>
      <c r="B17" s="41" t="s">
        <v>74</v>
      </c>
      <c r="C17" s="47" t="s">
        <v>75</v>
      </c>
      <c r="D17" s="41" t="s">
        <v>60</v>
      </c>
      <c r="E17" s="42" t="s">
        <v>76</v>
      </c>
      <c r="F17" s="42" t="s">
        <v>76</v>
      </c>
      <c r="G17" s="43">
        <v>1</v>
      </c>
      <c r="H17" s="44" t="s">
        <v>61</v>
      </c>
      <c r="I17" s="41" t="s">
        <v>60</v>
      </c>
      <c r="J17" s="41" t="s">
        <v>60</v>
      </c>
      <c r="K17" s="41" t="s">
        <v>60</v>
      </c>
      <c r="L17" s="41" t="s">
        <v>60</v>
      </c>
      <c r="M17" s="44" t="s">
        <v>77</v>
      </c>
      <c r="N17" s="41" t="s">
        <v>63</v>
      </c>
      <c r="O17" s="45" t="s">
        <v>64</v>
      </c>
      <c r="P17" s="41">
        <v>1</v>
      </c>
      <c r="Q17" s="41">
        <v>3</v>
      </c>
      <c r="R17" s="41" t="s">
        <v>65</v>
      </c>
      <c r="S17" s="41" t="s">
        <v>66</v>
      </c>
      <c r="T17" s="41"/>
      <c r="U17" s="74"/>
      <c r="W17" s="38"/>
      <c r="X17" s="38"/>
      <c r="Y17" s="38"/>
      <c r="Z17" s="38"/>
    </row>
    <row r="18" spans="1:26" s="21" customFormat="1" ht="16.5" x14ac:dyDescent="0.25">
      <c r="A18" s="41"/>
      <c r="B18" s="39" t="s">
        <v>78</v>
      </c>
      <c r="C18" s="40" t="s">
        <v>79</v>
      </c>
      <c r="D18" s="41"/>
      <c r="E18" s="42"/>
      <c r="F18" s="42"/>
      <c r="G18" s="43"/>
      <c r="H18" s="44"/>
      <c r="I18" s="44"/>
      <c r="J18" s="44"/>
      <c r="K18" s="44"/>
      <c r="L18" s="44"/>
      <c r="M18" s="44"/>
      <c r="N18" s="41"/>
      <c r="O18" s="45"/>
      <c r="P18" s="41"/>
      <c r="Q18" s="41"/>
      <c r="R18" s="41"/>
      <c r="S18" s="41"/>
      <c r="T18" s="41"/>
      <c r="U18" s="74"/>
      <c r="W18" s="38"/>
      <c r="X18" s="38"/>
      <c r="Y18" s="38"/>
      <c r="Z18" s="38"/>
    </row>
    <row r="19" spans="1:26" s="21" customFormat="1" ht="16.5" x14ac:dyDescent="0.25">
      <c r="A19" s="41">
        <v>5</v>
      </c>
      <c r="B19" s="41" t="s">
        <v>78</v>
      </c>
      <c r="C19" s="47" t="s">
        <v>80</v>
      </c>
      <c r="D19" s="41" t="s">
        <v>60</v>
      </c>
      <c r="E19" s="42">
        <v>43475</v>
      </c>
      <c r="F19" s="42">
        <v>43543</v>
      </c>
      <c r="G19" s="43">
        <v>1</v>
      </c>
      <c r="H19" s="44" t="s">
        <v>61</v>
      </c>
      <c r="I19" s="41" t="s">
        <v>60</v>
      </c>
      <c r="J19" s="41" t="s">
        <v>60</v>
      </c>
      <c r="K19" s="41" t="s">
        <v>60</v>
      </c>
      <c r="L19" s="41" t="s">
        <v>60</v>
      </c>
      <c r="M19" s="44" t="s">
        <v>81</v>
      </c>
      <c r="N19" s="41" t="s">
        <v>63</v>
      </c>
      <c r="O19" s="45" t="s">
        <v>64</v>
      </c>
      <c r="P19" s="41">
        <v>1</v>
      </c>
      <c r="Q19" s="41">
        <v>3</v>
      </c>
      <c r="R19" s="41" t="s">
        <v>65</v>
      </c>
      <c r="S19" s="41" t="s">
        <v>66</v>
      </c>
      <c r="T19" s="41"/>
      <c r="U19" s="74"/>
      <c r="W19" s="38"/>
      <c r="X19" s="38"/>
      <c r="Y19" s="38"/>
      <c r="Z19" s="38"/>
    </row>
    <row r="20" spans="1:26" s="21" customFormat="1" ht="16.5" x14ac:dyDescent="0.25">
      <c r="A20" s="41">
        <v>6</v>
      </c>
      <c r="B20" s="41" t="s">
        <v>82</v>
      </c>
      <c r="C20" s="47" t="s">
        <v>80</v>
      </c>
      <c r="D20" s="41" t="s">
        <v>60</v>
      </c>
      <c r="E20" s="42">
        <v>43546</v>
      </c>
      <c r="F20" s="42">
        <v>43635</v>
      </c>
      <c r="G20" s="43">
        <v>1</v>
      </c>
      <c r="H20" s="44" t="s">
        <v>61</v>
      </c>
      <c r="I20" s="41" t="s">
        <v>60</v>
      </c>
      <c r="J20" s="41" t="s">
        <v>60</v>
      </c>
      <c r="K20" s="41" t="s">
        <v>60</v>
      </c>
      <c r="L20" s="44" t="s">
        <v>61</v>
      </c>
      <c r="M20" s="44" t="s">
        <v>83</v>
      </c>
      <c r="N20" s="41" t="s">
        <v>63</v>
      </c>
      <c r="O20" s="45" t="s">
        <v>64</v>
      </c>
      <c r="P20" s="41">
        <v>1</v>
      </c>
      <c r="Q20" s="41">
        <v>3</v>
      </c>
      <c r="R20" s="41" t="s">
        <v>65</v>
      </c>
      <c r="S20" s="41" t="s">
        <v>66</v>
      </c>
      <c r="T20" s="41" t="s">
        <v>84</v>
      </c>
      <c r="U20" s="74"/>
      <c r="W20" s="38"/>
      <c r="X20" s="38"/>
      <c r="Y20" s="38"/>
      <c r="Z20" s="38"/>
    </row>
    <row r="21" spans="1:26" s="21" customFormat="1" ht="16.5" x14ac:dyDescent="0.25">
      <c r="A21" s="41">
        <v>7</v>
      </c>
      <c r="B21" s="41" t="s">
        <v>82</v>
      </c>
      <c r="C21" s="47" t="s">
        <v>80</v>
      </c>
      <c r="D21" s="41" t="s">
        <v>60</v>
      </c>
      <c r="E21" s="42">
        <v>43635</v>
      </c>
      <c r="F21" s="42">
        <v>43742</v>
      </c>
      <c r="G21" s="43">
        <v>1</v>
      </c>
      <c r="H21" s="44" t="s">
        <v>61</v>
      </c>
      <c r="I21" s="41" t="s">
        <v>60</v>
      </c>
      <c r="J21" s="41" t="s">
        <v>60</v>
      </c>
      <c r="K21" s="41" t="s">
        <v>60</v>
      </c>
      <c r="L21" s="41" t="s">
        <v>60</v>
      </c>
      <c r="M21" s="44" t="s">
        <v>85</v>
      </c>
      <c r="N21" s="41" t="s">
        <v>63</v>
      </c>
      <c r="O21" s="45" t="s">
        <v>64</v>
      </c>
      <c r="P21" s="41">
        <v>1</v>
      </c>
      <c r="Q21" s="41">
        <v>3</v>
      </c>
      <c r="R21" s="41" t="s">
        <v>65</v>
      </c>
      <c r="S21" s="41" t="s">
        <v>66</v>
      </c>
      <c r="T21" s="41"/>
      <c r="U21" s="74"/>
      <c r="W21" s="38"/>
      <c r="X21" s="38"/>
      <c r="Y21" s="38"/>
      <c r="Z21" s="38"/>
    </row>
    <row r="22" spans="1:26" s="21" customFormat="1" ht="16.5" x14ac:dyDescent="0.25">
      <c r="A22" s="41">
        <v>8</v>
      </c>
      <c r="B22" s="41" t="s">
        <v>82</v>
      </c>
      <c r="C22" s="47" t="s">
        <v>80</v>
      </c>
      <c r="D22" s="41" t="s">
        <v>60</v>
      </c>
      <c r="E22" s="42">
        <v>43718</v>
      </c>
      <c r="F22" s="42">
        <v>43777</v>
      </c>
      <c r="G22" s="43">
        <v>2</v>
      </c>
      <c r="H22" s="44" t="s">
        <v>61</v>
      </c>
      <c r="I22" s="41" t="s">
        <v>60</v>
      </c>
      <c r="J22" s="41" t="s">
        <v>60</v>
      </c>
      <c r="K22" s="41" t="s">
        <v>60</v>
      </c>
      <c r="L22" s="41" t="s">
        <v>60</v>
      </c>
      <c r="M22" s="44" t="s">
        <v>86</v>
      </c>
      <c r="N22" s="41" t="s">
        <v>63</v>
      </c>
      <c r="O22" s="45" t="s">
        <v>64</v>
      </c>
      <c r="P22" s="41">
        <v>1</v>
      </c>
      <c r="Q22" s="41">
        <v>3</v>
      </c>
      <c r="R22" s="41" t="s">
        <v>65</v>
      </c>
      <c r="S22" s="41" t="s">
        <v>66</v>
      </c>
      <c r="T22" s="41"/>
      <c r="U22" s="74"/>
      <c r="W22" s="38"/>
      <c r="X22" s="38"/>
      <c r="Y22" s="38"/>
      <c r="Z22" s="38"/>
    </row>
    <row r="23" spans="1:26" s="21" customFormat="1" ht="16.5" x14ac:dyDescent="0.25">
      <c r="A23" s="41">
        <v>9</v>
      </c>
      <c r="B23" s="41" t="s">
        <v>82</v>
      </c>
      <c r="C23" s="47" t="s">
        <v>80</v>
      </c>
      <c r="D23" s="41" t="s">
        <v>60</v>
      </c>
      <c r="E23" s="42">
        <v>43777</v>
      </c>
      <c r="F23" s="42">
        <v>43826</v>
      </c>
      <c r="G23" s="43">
        <v>2</v>
      </c>
      <c r="H23" s="44" t="s">
        <v>61</v>
      </c>
      <c r="I23" s="41" t="s">
        <v>60</v>
      </c>
      <c r="J23" s="41" t="s">
        <v>60</v>
      </c>
      <c r="K23" s="41" t="s">
        <v>60</v>
      </c>
      <c r="L23" s="41" t="s">
        <v>60</v>
      </c>
      <c r="M23" s="44" t="s">
        <v>87</v>
      </c>
      <c r="N23" s="41" t="s">
        <v>63</v>
      </c>
      <c r="O23" s="45" t="s">
        <v>64</v>
      </c>
      <c r="P23" s="41">
        <v>1</v>
      </c>
      <c r="Q23" s="41">
        <v>3</v>
      </c>
      <c r="R23" s="41" t="s">
        <v>65</v>
      </c>
      <c r="S23" s="41" t="s">
        <v>66</v>
      </c>
      <c r="T23" s="41"/>
      <c r="U23" s="74"/>
      <c r="W23" s="38"/>
      <c r="X23" s="38"/>
      <c r="Y23" s="38"/>
      <c r="Z23" s="38"/>
    </row>
    <row r="24" spans="1:26" s="21" customFormat="1" ht="16.5" x14ac:dyDescent="0.25">
      <c r="A24" s="41"/>
      <c r="B24" s="39" t="s">
        <v>88</v>
      </c>
      <c r="C24" s="40" t="s">
        <v>89</v>
      </c>
      <c r="D24" s="41"/>
      <c r="E24" s="42"/>
      <c r="F24" s="42"/>
      <c r="G24" s="43"/>
      <c r="H24" s="44"/>
      <c r="I24" s="44"/>
      <c r="J24" s="44"/>
      <c r="K24" s="44"/>
      <c r="L24" s="44"/>
      <c r="M24" s="44"/>
      <c r="N24" s="41"/>
      <c r="O24" s="45"/>
      <c r="P24" s="41"/>
      <c r="Q24" s="41"/>
      <c r="R24" s="41"/>
      <c r="S24" s="41"/>
      <c r="T24" s="41"/>
      <c r="U24" s="74"/>
      <c r="W24" s="38"/>
      <c r="X24" s="38"/>
      <c r="Y24" s="38"/>
      <c r="Z24" s="38"/>
    </row>
    <row r="25" spans="1:26" s="21" customFormat="1" ht="16.5" x14ac:dyDescent="0.25">
      <c r="A25" s="49"/>
      <c r="B25" s="39" t="s">
        <v>90</v>
      </c>
      <c r="C25" s="48" t="s">
        <v>91</v>
      </c>
      <c r="D25" s="49"/>
      <c r="E25" s="42"/>
      <c r="F25" s="42"/>
      <c r="G25" s="50"/>
      <c r="H25" s="51"/>
      <c r="I25" s="51"/>
      <c r="J25" s="51"/>
      <c r="K25" s="51"/>
      <c r="L25" s="51"/>
      <c r="M25" s="51"/>
      <c r="N25" s="41"/>
      <c r="O25" s="45"/>
      <c r="P25" s="41"/>
      <c r="Q25" s="41"/>
      <c r="R25" s="41"/>
      <c r="S25" s="41"/>
      <c r="T25" s="69"/>
      <c r="U25" s="75"/>
      <c r="W25" s="38"/>
      <c r="X25" s="38"/>
      <c r="Y25" s="38"/>
      <c r="Z25" s="38"/>
    </row>
    <row r="26" spans="1:26" s="21" customFormat="1" ht="16.5" x14ac:dyDescent="0.25">
      <c r="A26" s="41">
        <v>10</v>
      </c>
      <c r="B26" s="41" t="s">
        <v>90</v>
      </c>
      <c r="C26" s="47" t="s">
        <v>92</v>
      </c>
      <c r="D26" s="41" t="s">
        <v>60</v>
      </c>
      <c r="E26" s="42">
        <v>43494</v>
      </c>
      <c r="F26" s="42">
        <v>43770</v>
      </c>
      <c r="G26" s="43">
        <v>2</v>
      </c>
      <c r="H26" s="44" t="s">
        <v>61</v>
      </c>
      <c r="I26" s="41" t="s">
        <v>60</v>
      </c>
      <c r="J26" s="41" t="s">
        <v>60</v>
      </c>
      <c r="K26" s="41" t="s">
        <v>60</v>
      </c>
      <c r="L26" s="41" t="s">
        <v>60</v>
      </c>
      <c r="M26" s="44" t="s">
        <v>93</v>
      </c>
      <c r="N26" s="41" t="s">
        <v>63</v>
      </c>
      <c r="O26" s="45" t="s">
        <v>64</v>
      </c>
      <c r="P26" s="41">
        <v>1</v>
      </c>
      <c r="Q26" s="41">
        <v>3</v>
      </c>
      <c r="R26" s="41" t="s">
        <v>65</v>
      </c>
      <c r="S26" s="41" t="s">
        <v>66</v>
      </c>
      <c r="T26" s="41"/>
      <c r="U26" s="74"/>
      <c r="W26" s="38"/>
      <c r="X26" s="38"/>
      <c r="Y26" s="38"/>
      <c r="Z26" s="38"/>
    </row>
    <row r="27" spans="1:26" s="21" customFormat="1" ht="33" x14ac:dyDescent="0.25">
      <c r="A27" s="41">
        <v>11</v>
      </c>
      <c r="B27" s="41" t="s">
        <v>90</v>
      </c>
      <c r="C27" s="47" t="s">
        <v>94</v>
      </c>
      <c r="D27" s="41" t="s">
        <v>60</v>
      </c>
      <c r="E27" s="42">
        <v>43479</v>
      </c>
      <c r="F27" s="42">
        <v>43816</v>
      </c>
      <c r="G27" s="43">
        <v>2</v>
      </c>
      <c r="H27" s="44" t="s">
        <v>61</v>
      </c>
      <c r="I27" s="41" t="s">
        <v>60</v>
      </c>
      <c r="J27" s="41" t="s">
        <v>60</v>
      </c>
      <c r="K27" s="41" t="s">
        <v>60</v>
      </c>
      <c r="L27" s="41" t="s">
        <v>60</v>
      </c>
      <c r="M27" s="44" t="s">
        <v>95</v>
      </c>
      <c r="N27" s="41" t="s">
        <v>63</v>
      </c>
      <c r="O27" s="45" t="s">
        <v>64</v>
      </c>
      <c r="P27" s="41">
        <v>1</v>
      </c>
      <c r="Q27" s="41">
        <v>3</v>
      </c>
      <c r="R27" s="41" t="s">
        <v>65</v>
      </c>
      <c r="S27" s="41" t="s">
        <v>66</v>
      </c>
      <c r="T27" s="41"/>
      <c r="U27" s="74"/>
      <c r="W27" s="38"/>
      <c r="X27" s="38"/>
      <c r="Y27" s="38"/>
      <c r="Z27" s="38"/>
    </row>
    <row r="28" spans="1:26" s="21" customFormat="1" ht="16.5" x14ac:dyDescent="0.25">
      <c r="A28" s="41">
        <v>12</v>
      </c>
      <c r="B28" s="41" t="s">
        <v>90</v>
      </c>
      <c r="C28" s="47" t="s">
        <v>96</v>
      </c>
      <c r="D28" s="41" t="s">
        <v>60</v>
      </c>
      <c r="E28" s="42">
        <v>43489</v>
      </c>
      <c r="F28" s="42">
        <v>43731</v>
      </c>
      <c r="G28" s="43">
        <v>2</v>
      </c>
      <c r="H28" s="44" t="s">
        <v>61</v>
      </c>
      <c r="I28" s="41" t="s">
        <v>60</v>
      </c>
      <c r="J28" s="41" t="s">
        <v>60</v>
      </c>
      <c r="K28" s="41" t="s">
        <v>60</v>
      </c>
      <c r="L28" s="44" t="s">
        <v>61</v>
      </c>
      <c r="M28" s="44" t="s">
        <v>97</v>
      </c>
      <c r="N28" s="41" t="s">
        <v>63</v>
      </c>
      <c r="O28" s="45" t="s">
        <v>64</v>
      </c>
      <c r="P28" s="41">
        <v>1</v>
      </c>
      <c r="Q28" s="41">
        <v>3</v>
      </c>
      <c r="R28" s="41" t="s">
        <v>65</v>
      </c>
      <c r="S28" s="41" t="s">
        <v>66</v>
      </c>
      <c r="T28" s="41" t="s">
        <v>98</v>
      </c>
      <c r="U28" s="74"/>
      <c r="W28" s="38"/>
      <c r="X28" s="38"/>
      <c r="Y28" s="38"/>
      <c r="Z28" s="38"/>
    </row>
    <row r="29" spans="1:26" s="21" customFormat="1" ht="16.5" x14ac:dyDescent="0.25">
      <c r="A29" s="41">
        <v>13</v>
      </c>
      <c r="B29" s="41" t="s">
        <v>90</v>
      </c>
      <c r="C29" s="47" t="s">
        <v>99</v>
      </c>
      <c r="D29" s="41" t="s">
        <v>60</v>
      </c>
      <c r="E29" s="42">
        <v>43704</v>
      </c>
      <c r="F29" s="42">
        <v>43644</v>
      </c>
      <c r="G29" s="43">
        <v>2</v>
      </c>
      <c r="H29" s="44" t="s">
        <v>61</v>
      </c>
      <c r="I29" s="41" t="s">
        <v>60</v>
      </c>
      <c r="J29" s="41" t="s">
        <v>60</v>
      </c>
      <c r="K29" s="41" t="s">
        <v>60</v>
      </c>
      <c r="L29" s="44"/>
      <c r="M29" s="44" t="s">
        <v>100</v>
      </c>
      <c r="N29" s="41" t="s">
        <v>63</v>
      </c>
      <c r="O29" s="45" t="s">
        <v>64</v>
      </c>
      <c r="P29" s="41">
        <v>1</v>
      </c>
      <c r="Q29" s="41">
        <v>3</v>
      </c>
      <c r="R29" s="41" t="s">
        <v>65</v>
      </c>
      <c r="S29" s="41" t="s">
        <v>66</v>
      </c>
      <c r="T29" s="41"/>
      <c r="U29" s="74"/>
      <c r="W29" s="38"/>
      <c r="X29" s="38"/>
      <c r="Y29" s="38"/>
      <c r="Z29" s="38"/>
    </row>
    <row r="30" spans="1:26" s="21" customFormat="1" ht="16.5" x14ac:dyDescent="0.25">
      <c r="A30" s="41">
        <v>14</v>
      </c>
      <c r="B30" s="41" t="s">
        <v>90</v>
      </c>
      <c r="C30" s="47" t="s">
        <v>101</v>
      </c>
      <c r="D30" s="41" t="s">
        <v>60</v>
      </c>
      <c r="E30" s="42">
        <v>43441</v>
      </c>
      <c r="F30" s="42">
        <v>43770</v>
      </c>
      <c r="G30" s="43">
        <v>2</v>
      </c>
      <c r="H30" s="44" t="s">
        <v>61</v>
      </c>
      <c r="I30" s="41" t="s">
        <v>60</v>
      </c>
      <c r="J30" s="41" t="s">
        <v>60</v>
      </c>
      <c r="K30" s="41" t="s">
        <v>60</v>
      </c>
      <c r="L30" s="44" t="s">
        <v>61</v>
      </c>
      <c r="M30" s="44" t="s">
        <v>102</v>
      </c>
      <c r="N30" s="41" t="s">
        <v>63</v>
      </c>
      <c r="O30" s="45" t="s">
        <v>64</v>
      </c>
      <c r="P30" s="41">
        <v>1</v>
      </c>
      <c r="Q30" s="41">
        <v>3</v>
      </c>
      <c r="R30" s="41" t="s">
        <v>65</v>
      </c>
      <c r="S30" s="41" t="s">
        <v>66</v>
      </c>
      <c r="T30" s="41" t="s">
        <v>103</v>
      </c>
      <c r="U30" s="74"/>
      <c r="W30" s="38"/>
      <c r="X30" s="38"/>
      <c r="Y30" s="38"/>
      <c r="Z30" s="38"/>
    </row>
    <row r="31" spans="1:26" s="21" customFormat="1" ht="16.5" x14ac:dyDescent="0.25">
      <c r="A31" s="41">
        <v>15</v>
      </c>
      <c r="B31" s="41" t="s">
        <v>90</v>
      </c>
      <c r="C31" s="47" t="s">
        <v>104</v>
      </c>
      <c r="D31" s="41" t="s">
        <v>60</v>
      </c>
      <c r="E31" s="42">
        <v>43510</v>
      </c>
      <c r="F31" s="42">
        <v>43812</v>
      </c>
      <c r="G31" s="43">
        <v>2</v>
      </c>
      <c r="H31" s="44" t="s">
        <v>61</v>
      </c>
      <c r="I31" s="41" t="s">
        <v>60</v>
      </c>
      <c r="J31" s="41" t="s">
        <v>60</v>
      </c>
      <c r="K31" s="41" t="s">
        <v>60</v>
      </c>
      <c r="L31" s="41" t="s">
        <v>60</v>
      </c>
      <c r="M31" s="44" t="s">
        <v>105</v>
      </c>
      <c r="N31" s="41" t="s">
        <v>63</v>
      </c>
      <c r="O31" s="45" t="s">
        <v>64</v>
      </c>
      <c r="P31" s="41">
        <v>1</v>
      </c>
      <c r="Q31" s="41">
        <v>3</v>
      </c>
      <c r="R31" s="41" t="s">
        <v>65</v>
      </c>
      <c r="S31" s="41" t="s">
        <v>66</v>
      </c>
      <c r="T31" s="41"/>
      <c r="U31" s="74"/>
      <c r="W31" s="38"/>
      <c r="X31" s="38"/>
      <c r="Y31" s="38"/>
      <c r="Z31" s="38"/>
    </row>
    <row r="32" spans="1:26" s="21" customFormat="1" ht="16.5" x14ac:dyDescent="0.25">
      <c r="A32" s="41">
        <v>16</v>
      </c>
      <c r="B32" s="41" t="s">
        <v>90</v>
      </c>
      <c r="C32" s="47" t="s">
        <v>106</v>
      </c>
      <c r="D32" s="41" t="s">
        <v>60</v>
      </c>
      <c r="E32" s="42">
        <v>43675</v>
      </c>
      <c r="F32" s="42">
        <v>43675</v>
      </c>
      <c r="G32" s="43">
        <v>3</v>
      </c>
      <c r="H32" s="44" t="s">
        <v>61</v>
      </c>
      <c r="I32" s="41" t="s">
        <v>60</v>
      </c>
      <c r="J32" s="41" t="s">
        <v>60</v>
      </c>
      <c r="K32" s="41" t="s">
        <v>60</v>
      </c>
      <c r="L32" s="41" t="s">
        <v>60</v>
      </c>
      <c r="M32" s="44" t="s">
        <v>105</v>
      </c>
      <c r="N32" s="41" t="s">
        <v>63</v>
      </c>
      <c r="O32" s="45" t="s">
        <v>64</v>
      </c>
      <c r="P32" s="41">
        <v>1</v>
      </c>
      <c r="Q32" s="41">
        <v>3</v>
      </c>
      <c r="R32" s="41" t="s">
        <v>65</v>
      </c>
      <c r="S32" s="41" t="s">
        <v>66</v>
      </c>
      <c r="T32" s="41"/>
      <c r="U32" s="74"/>
      <c r="W32" s="38"/>
      <c r="X32" s="38"/>
      <c r="Y32" s="38"/>
      <c r="Z32" s="38"/>
    </row>
    <row r="33" spans="1:26" s="21" customFormat="1" ht="33" x14ac:dyDescent="0.25">
      <c r="A33" s="41">
        <v>17</v>
      </c>
      <c r="B33" s="41" t="s">
        <v>90</v>
      </c>
      <c r="C33" s="47" t="s">
        <v>107</v>
      </c>
      <c r="D33" s="41" t="s">
        <v>60</v>
      </c>
      <c r="E33" s="42">
        <v>43518</v>
      </c>
      <c r="F33" s="42">
        <v>43733</v>
      </c>
      <c r="G33" s="43">
        <v>3</v>
      </c>
      <c r="H33" s="44" t="s">
        <v>61</v>
      </c>
      <c r="I33" s="41" t="s">
        <v>60</v>
      </c>
      <c r="J33" s="41" t="s">
        <v>60</v>
      </c>
      <c r="K33" s="41" t="s">
        <v>60</v>
      </c>
      <c r="L33" s="41" t="s">
        <v>60</v>
      </c>
      <c r="M33" s="44" t="s">
        <v>108</v>
      </c>
      <c r="N33" s="41" t="s">
        <v>63</v>
      </c>
      <c r="O33" s="45" t="s">
        <v>64</v>
      </c>
      <c r="P33" s="41">
        <v>1</v>
      </c>
      <c r="Q33" s="41">
        <v>3</v>
      </c>
      <c r="R33" s="41" t="s">
        <v>65</v>
      </c>
      <c r="S33" s="41" t="s">
        <v>66</v>
      </c>
      <c r="T33" s="41"/>
      <c r="U33" s="74"/>
      <c r="W33" s="38"/>
      <c r="X33" s="38"/>
      <c r="Y33" s="38"/>
      <c r="Z33" s="38"/>
    </row>
    <row r="34" spans="1:26" s="21" customFormat="1" ht="16.5" x14ac:dyDescent="0.25">
      <c r="A34" s="41">
        <v>18</v>
      </c>
      <c r="B34" s="41" t="s">
        <v>90</v>
      </c>
      <c r="C34" s="47" t="s">
        <v>109</v>
      </c>
      <c r="D34" s="41" t="s">
        <v>60</v>
      </c>
      <c r="E34" s="42">
        <v>43525</v>
      </c>
      <c r="F34" s="42">
        <v>43633</v>
      </c>
      <c r="G34" s="43">
        <v>3</v>
      </c>
      <c r="H34" s="44" t="s">
        <v>61</v>
      </c>
      <c r="I34" s="41" t="s">
        <v>60</v>
      </c>
      <c r="J34" s="41" t="s">
        <v>60</v>
      </c>
      <c r="K34" s="41" t="s">
        <v>60</v>
      </c>
      <c r="L34" s="44" t="s">
        <v>61</v>
      </c>
      <c r="M34" s="44" t="s">
        <v>62</v>
      </c>
      <c r="N34" s="41" t="s">
        <v>63</v>
      </c>
      <c r="O34" s="45" t="s">
        <v>64</v>
      </c>
      <c r="P34" s="41">
        <v>1</v>
      </c>
      <c r="Q34" s="41">
        <v>3</v>
      </c>
      <c r="R34" s="41" t="s">
        <v>65</v>
      </c>
      <c r="S34" s="41" t="s">
        <v>66</v>
      </c>
      <c r="T34" s="41" t="s">
        <v>110</v>
      </c>
      <c r="U34" s="74"/>
      <c r="W34" s="38"/>
      <c r="X34" s="38"/>
      <c r="Y34" s="38"/>
      <c r="Z34" s="38"/>
    </row>
    <row r="35" spans="1:26" s="21" customFormat="1" ht="16.5" x14ac:dyDescent="0.25">
      <c r="A35" s="41">
        <v>19</v>
      </c>
      <c r="B35" s="41" t="s">
        <v>90</v>
      </c>
      <c r="C35" s="47" t="s">
        <v>111</v>
      </c>
      <c r="D35" s="41" t="s">
        <v>60</v>
      </c>
      <c r="E35" s="42">
        <v>43727</v>
      </c>
      <c r="F35" s="42">
        <v>43745</v>
      </c>
      <c r="G35" s="43">
        <v>3</v>
      </c>
      <c r="H35" s="44" t="s">
        <v>61</v>
      </c>
      <c r="I35" s="41" t="s">
        <v>60</v>
      </c>
      <c r="J35" s="41" t="s">
        <v>60</v>
      </c>
      <c r="K35" s="41" t="s">
        <v>60</v>
      </c>
      <c r="L35" s="41" t="s">
        <v>60</v>
      </c>
      <c r="M35" s="44" t="s">
        <v>62</v>
      </c>
      <c r="N35" s="41" t="s">
        <v>63</v>
      </c>
      <c r="O35" s="45" t="s">
        <v>64</v>
      </c>
      <c r="P35" s="41">
        <v>1</v>
      </c>
      <c r="Q35" s="41">
        <v>3</v>
      </c>
      <c r="R35" s="41" t="s">
        <v>65</v>
      </c>
      <c r="S35" s="41" t="s">
        <v>66</v>
      </c>
      <c r="T35" s="41"/>
      <c r="U35" s="74"/>
      <c r="W35" s="38"/>
      <c r="X35" s="38"/>
      <c r="Y35" s="38"/>
      <c r="Z35" s="38"/>
    </row>
    <row r="36" spans="1:26" s="21" customFormat="1" ht="16.5" x14ac:dyDescent="0.25">
      <c r="A36" s="41">
        <v>20</v>
      </c>
      <c r="B36" s="41" t="s">
        <v>90</v>
      </c>
      <c r="C36" s="47" t="s">
        <v>112</v>
      </c>
      <c r="D36" s="41" t="s">
        <v>60</v>
      </c>
      <c r="E36" s="42">
        <v>43742</v>
      </c>
      <c r="F36" s="42">
        <v>43742</v>
      </c>
      <c r="G36" s="43">
        <v>3</v>
      </c>
      <c r="H36" s="44" t="s">
        <v>61</v>
      </c>
      <c r="I36" s="41" t="s">
        <v>60</v>
      </c>
      <c r="J36" s="41" t="s">
        <v>60</v>
      </c>
      <c r="K36" s="41" t="s">
        <v>60</v>
      </c>
      <c r="L36" s="41" t="s">
        <v>60</v>
      </c>
      <c r="M36" s="44" t="s">
        <v>113</v>
      </c>
      <c r="N36" s="41" t="s">
        <v>63</v>
      </c>
      <c r="O36" s="45" t="s">
        <v>64</v>
      </c>
      <c r="P36" s="41">
        <v>1</v>
      </c>
      <c r="Q36" s="41">
        <v>3</v>
      </c>
      <c r="R36" s="41" t="s">
        <v>65</v>
      </c>
      <c r="S36" s="41" t="s">
        <v>66</v>
      </c>
      <c r="T36" s="41"/>
      <c r="U36" s="74"/>
      <c r="W36" s="38"/>
      <c r="X36" s="38"/>
      <c r="Y36" s="38"/>
      <c r="Z36" s="38"/>
    </row>
    <row r="37" spans="1:26" s="21" customFormat="1" ht="66" x14ac:dyDescent="0.25">
      <c r="A37" s="41"/>
      <c r="B37" s="39" t="s">
        <v>114</v>
      </c>
      <c r="C37" s="40" t="s">
        <v>115</v>
      </c>
      <c r="D37" s="41"/>
      <c r="E37" s="42"/>
      <c r="F37" s="42"/>
      <c r="G37" s="43"/>
      <c r="H37" s="44"/>
      <c r="I37" s="44"/>
      <c r="J37" s="44"/>
      <c r="K37" s="44"/>
      <c r="L37" s="44"/>
      <c r="M37" s="44"/>
      <c r="N37" s="41"/>
      <c r="O37" s="45"/>
      <c r="P37" s="41"/>
      <c r="Q37" s="41"/>
      <c r="R37" s="41"/>
      <c r="S37" s="41"/>
      <c r="T37" s="41"/>
      <c r="U37" s="74"/>
      <c r="W37" s="38"/>
      <c r="X37" s="38"/>
      <c r="Y37" s="38"/>
      <c r="Z37" s="38"/>
    </row>
    <row r="38" spans="1:26" s="21" customFormat="1" ht="66" x14ac:dyDescent="0.25">
      <c r="A38" s="41">
        <v>21</v>
      </c>
      <c r="B38" s="41" t="s">
        <v>114</v>
      </c>
      <c r="C38" s="47" t="s">
        <v>115</v>
      </c>
      <c r="D38" s="41" t="s">
        <v>60</v>
      </c>
      <c r="E38" s="42">
        <v>43467</v>
      </c>
      <c r="F38" s="42">
        <v>43812</v>
      </c>
      <c r="G38" s="43">
        <v>3</v>
      </c>
      <c r="H38" s="44" t="s">
        <v>61</v>
      </c>
      <c r="I38" s="41" t="s">
        <v>60</v>
      </c>
      <c r="J38" s="41" t="s">
        <v>60</v>
      </c>
      <c r="K38" s="41" t="s">
        <v>60</v>
      </c>
      <c r="L38" s="41" t="s">
        <v>60</v>
      </c>
      <c r="M38" s="44" t="s">
        <v>116</v>
      </c>
      <c r="N38" s="41" t="s">
        <v>63</v>
      </c>
      <c r="O38" s="45" t="s">
        <v>64</v>
      </c>
      <c r="P38" s="41">
        <v>1</v>
      </c>
      <c r="Q38" s="41">
        <v>3</v>
      </c>
      <c r="R38" s="41" t="s">
        <v>65</v>
      </c>
      <c r="S38" s="41" t="s">
        <v>66</v>
      </c>
      <c r="T38" s="41"/>
      <c r="U38" s="74"/>
      <c r="W38" s="38"/>
      <c r="X38" s="38"/>
      <c r="Y38" s="38"/>
      <c r="Z38" s="38"/>
    </row>
    <row r="39" spans="1:26" s="21" customFormat="1" ht="16.5" x14ac:dyDescent="0.25">
      <c r="A39" s="41">
        <v>22</v>
      </c>
      <c r="B39" s="41" t="s">
        <v>114</v>
      </c>
      <c r="C39" s="47" t="s">
        <v>117</v>
      </c>
      <c r="D39" s="41" t="s">
        <v>60</v>
      </c>
      <c r="E39" s="42">
        <v>43461</v>
      </c>
      <c r="F39" s="42">
        <v>43679</v>
      </c>
      <c r="G39" s="43">
        <v>3</v>
      </c>
      <c r="H39" s="44" t="s">
        <v>61</v>
      </c>
      <c r="I39" s="41" t="s">
        <v>60</v>
      </c>
      <c r="J39" s="41" t="s">
        <v>60</v>
      </c>
      <c r="K39" s="41" t="s">
        <v>60</v>
      </c>
      <c r="L39" s="41" t="s">
        <v>60</v>
      </c>
      <c r="M39" s="44" t="s">
        <v>118</v>
      </c>
      <c r="N39" s="41" t="s">
        <v>63</v>
      </c>
      <c r="O39" s="45" t="s">
        <v>64</v>
      </c>
      <c r="P39" s="41">
        <v>1</v>
      </c>
      <c r="Q39" s="41">
        <v>3</v>
      </c>
      <c r="R39" s="41" t="s">
        <v>65</v>
      </c>
      <c r="S39" s="41" t="s">
        <v>66</v>
      </c>
      <c r="T39" s="41"/>
      <c r="U39" s="74"/>
      <c r="W39" s="38"/>
      <c r="X39" s="38"/>
      <c r="Y39" s="38"/>
      <c r="Z39" s="38"/>
    </row>
    <row r="40" spans="1:26" s="21" customFormat="1" ht="16.5" x14ac:dyDescent="0.25">
      <c r="A40" s="41"/>
      <c r="B40" s="39" t="s">
        <v>119</v>
      </c>
      <c r="C40" s="40" t="s">
        <v>120</v>
      </c>
      <c r="D40" s="41"/>
      <c r="E40" s="42"/>
      <c r="F40" s="42"/>
      <c r="G40" s="43"/>
      <c r="H40" s="44"/>
      <c r="I40" s="44"/>
      <c r="J40" s="44"/>
      <c r="K40" s="44"/>
      <c r="L40" s="44"/>
      <c r="M40" s="44"/>
      <c r="N40" s="41"/>
      <c r="O40" s="45"/>
      <c r="P40" s="41"/>
      <c r="Q40" s="41"/>
      <c r="R40" s="41"/>
      <c r="S40" s="41"/>
      <c r="T40" s="41"/>
      <c r="U40" s="74"/>
      <c r="W40" s="38"/>
      <c r="X40" s="38"/>
      <c r="Y40" s="38"/>
      <c r="Z40" s="38"/>
    </row>
    <row r="41" spans="1:26" s="21" customFormat="1" ht="16.5" x14ac:dyDescent="0.25">
      <c r="A41" s="41"/>
      <c r="B41" s="39" t="s">
        <v>121</v>
      </c>
      <c r="C41" s="40" t="s">
        <v>122</v>
      </c>
      <c r="D41" s="41"/>
      <c r="E41" s="42"/>
      <c r="F41" s="42"/>
      <c r="G41" s="43"/>
      <c r="H41" s="44"/>
      <c r="I41" s="44"/>
      <c r="J41" s="44"/>
      <c r="K41" s="44"/>
      <c r="L41" s="44"/>
      <c r="M41" s="44"/>
      <c r="N41" s="41"/>
      <c r="O41" s="45"/>
      <c r="P41" s="41"/>
      <c r="Q41" s="41"/>
      <c r="R41" s="41"/>
      <c r="S41" s="41"/>
      <c r="T41" s="41"/>
      <c r="U41" s="74"/>
      <c r="W41" s="38"/>
      <c r="X41" s="38"/>
      <c r="Y41" s="38"/>
      <c r="Z41" s="38"/>
    </row>
    <row r="42" spans="1:26" s="21" customFormat="1" ht="16.5" x14ac:dyDescent="0.25">
      <c r="A42" s="49">
        <v>23</v>
      </c>
      <c r="B42" s="41" t="s">
        <v>121</v>
      </c>
      <c r="C42" s="47" t="s">
        <v>122</v>
      </c>
      <c r="D42" s="41" t="s">
        <v>60</v>
      </c>
      <c r="E42" s="42">
        <v>43451</v>
      </c>
      <c r="F42" s="42">
        <v>43747</v>
      </c>
      <c r="G42" s="50">
        <v>3</v>
      </c>
      <c r="H42" s="51" t="s">
        <v>61</v>
      </c>
      <c r="I42" s="41" t="s">
        <v>60</v>
      </c>
      <c r="J42" s="41" t="s">
        <v>60</v>
      </c>
      <c r="K42" s="41" t="s">
        <v>60</v>
      </c>
      <c r="L42" s="41" t="s">
        <v>60</v>
      </c>
      <c r="M42" s="51" t="s">
        <v>123</v>
      </c>
      <c r="N42" s="41" t="s">
        <v>63</v>
      </c>
      <c r="O42" s="45" t="s">
        <v>64</v>
      </c>
      <c r="P42" s="41">
        <v>1</v>
      </c>
      <c r="Q42" s="41">
        <v>3</v>
      </c>
      <c r="R42" s="41" t="s">
        <v>65</v>
      </c>
      <c r="S42" s="41" t="s">
        <v>66</v>
      </c>
      <c r="T42" s="69"/>
      <c r="U42" s="75"/>
      <c r="W42" s="38"/>
      <c r="X42" s="38"/>
      <c r="Y42" s="38"/>
      <c r="Z42" s="38"/>
    </row>
    <row r="43" spans="1:26" s="21" customFormat="1" ht="33" x14ac:dyDescent="0.25">
      <c r="A43" s="41">
        <v>24</v>
      </c>
      <c r="B43" s="41" t="s">
        <v>121</v>
      </c>
      <c r="C43" s="47" t="s">
        <v>124</v>
      </c>
      <c r="D43" s="41" t="s">
        <v>60</v>
      </c>
      <c r="E43" s="42">
        <v>43451</v>
      </c>
      <c r="F43" s="42">
        <v>43747</v>
      </c>
      <c r="G43" s="43">
        <v>3</v>
      </c>
      <c r="H43" s="44" t="s">
        <v>61</v>
      </c>
      <c r="I43" s="41" t="s">
        <v>60</v>
      </c>
      <c r="J43" s="41" t="s">
        <v>60</v>
      </c>
      <c r="K43" s="41" t="s">
        <v>60</v>
      </c>
      <c r="L43" s="41" t="s">
        <v>60</v>
      </c>
      <c r="M43" s="44" t="s">
        <v>125</v>
      </c>
      <c r="N43" s="41" t="s">
        <v>63</v>
      </c>
      <c r="O43" s="45" t="s">
        <v>64</v>
      </c>
      <c r="P43" s="41">
        <v>1</v>
      </c>
      <c r="Q43" s="41">
        <v>3</v>
      </c>
      <c r="R43" s="41" t="s">
        <v>65</v>
      </c>
      <c r="S43" s="41" t="s">
        <v>66</v>
      </c>
      <c r="T43" s="41"/>
      <c r="U43" s="74"/>
      <c r="W43" s="38"/>
      <c r="X43" s="38"/>
      <c r="Y43" s="38"/>
      <c r="Z43" s="38"/>
    </row>
    <row r="44" spans="1:26" s="21" customFormat="1" ht="33" x14ac:dyDescent="0.25">
      <c r="A44" s="41">
        <v>25</v>
      </c>
      <c r="B44" s="41" t="s">
        <v>121</v>
      </c>
      <c r="C44" s="47" t="s">
        <v>124</v>
      </c>
      <c r="D44" s="41" t="s">
        <v>60</v>
      </c>
      <c r="E44" s="42">
        <v>43776</v>
      </c>
      <c r="F44" s="42">
        <v>43776</v>
      </c>
      <c r="G44" s="43">
        <v>3</v>
      </c>
      <c r="H44" s="44" t="s">
        <v>61</v>
      </c>
      <c r="I44" s="41" t="s">
        <v>60</v>
      </c>
      <c r="J44" s="41" t="s">
        <v>60</v>
      </c>
      <c r="K44" s="41" t="s">
        <v>60</v>
      </c>
      <c r="L44" s="44" t="s">
        <v>61</v>
      </c>
      <c r="M44" s="44" t="s">
        <v>95</v>
      </c>
      <c r="N44" s="41" t="s">
        <v>63</v>
      </c>
      <c r="O44" s="45" t="s">
        <v>64</v>
      </c>
      <c r="P44" s="41">
        <v>1</v>
      </c>
      <c r="Q44" s="41">
        <v>3</v>
      </c>
      <c r="R44" s="41" t="s">
        <v>65</v>
      </c>
      <c r="S44" s="41" t="s">
        <v>66</v>
      </c>
      <c r="T44" s="41" t="s">
        <v>126</v>
      </c>
      <c r="U44" s="74"/>
      <c r="W44" s="38"/>
      <c r="X44" s="38"/>
      <c r="Y44" s="38"/>
      <c r="Z44" s="38"/>
    </row>
    <row r="45" spans="1:26" s="21" customFormat="1" ht="33" x14ac:dyDescent="0.25">
      <c r="A45" s="41"/>
      <c r="B45" s="52">
        <v>1200248.3400000001</v>
      </c>
      <c r="C45" s="40" t="s">
        <v>127</v>
      </c>
      <c r="D45" s="41"/>
      <c r="E45" s="42"/>
      <c r="F45" s="42"/>
      <c r="G45" s="43"/>
      <c r="H45" s="44"/>
      <c r="I45" s="44"/>
      <c r="J45" s="44"/>
      <c r="K45" s="44"/>
      <c r="L45" s="44"/>
      <c r="M45" s="44"/>
      <c r="N45" s="41"/>
      <c r="O45" s="45"/>
      <c r="P45" s="41"/>
      <c r="Q45" s="41"/>
      <c r="R45" s="41"/>
      <c r="S45" s="41"/>
      <c r="T45" s="41"/>
      <c r="U45" s="74"/>
      <c r="W45" s="38"/>
      <c r="X45" s="38"/>
      <c r="Y45" s="38"/>
      <c r="Z45" s="38"/>
    </row>
    <row r="46" spans="1:26" s="21" customFormat="1" ht="33" x14ac:dyDescent="0.25">
      <c r="A46" s="41">
        <v>26</v>
      </c>
      <c r="B46" s="53">
        <v>1200248.3400000001</v>
      </c>
      <c r="C46" s="47" t="s">
        <v>127</v>
      </c>
      <c r="D46" s="41" t="s">
        <v>60</v>
      </c>
      <c r="E46" s="42">
        <v>43610</v>
      </c>
      <c r="F46" s="42">
        <v>43797</v>
      </c>
      <c r="G46" s="43">
        <v>3</v>
      </c>
      <c r="H46" s="44" t="s">
        <v>61</v>
      </c>
      <c r="I46" s="41" t="s">
        <v>60</v>
      </c>
      <c r="J46" s="41" t="s">
        <v>60</v>
      </c>
      <c r="K46" s="41" t="s">
        <v>60</v>
      </c>
      <c r="L46" s="44" t="s">
        <v>61</v>
      </c>
      <c r="M46" s="44" t="s">
        <v>128</v>
      </c>
      <c r="N46" s="41" t="s">
        <v>63</v>
      </c>
      <c r="O46" s="45" t="s">
        <v>64</v>
      </c>
      <c r="P46" s="41">
        <v>1</v>
      </c>
      <c r="Q46" s="41">
        <v>3</v>
      </c>
      <c r="R46" s="41" t="s">
        <v>65</v>
      </c>
      <c r="S46" s="41" t="s">
        <v>66</v>
      </c>
      <c r="T46" s="41" t="s">
        <v>129</v>
      </c>
      <c r="U46" s="74"/>
      <c r="W46" s="38"/>
      <c r="X46" s="38"/>
      <c r="Y46" s="38"/>
      <c r="Z46" s="38"/>
    </row>
    <row r="47" spans="1:26" s="4" customFormat="1" ht="9.75" customHeight="1" thickBot="1" x14ac:dyDescent="0.25">
      <c r="A47" s="70"/>
      <c r="B47" s="54"/>
      <c r="C47" s="55"/>
      <c r="D47" s="54"/>
      <c r="E47" s="56"/>
      <c r="F47" s="56"/>
      <c r="G47" s="57"/>
      <c r="H47" s="58"/>
      <c r="I47" s="59"/>
      <c r="J47" s="59"/>
      <c r="K47" s="59"/>
      <c r="L47" s="59"/>
      <c r="M47" s="59"/>
      <c r="N47" s="54"/>
      <c r="O47" s="54"/>
      <c r="P47" s="54"/>
      <c r="Q47" s="54"/>
      <c r="R47" s="54"/>
      <c r="S47" s="54"/>
      <c r="T47" s="71"/>
      <c r="U47" s="54"/>
    </row>
    <row r="48" spans="1:26" ht="18" customHeight="1" thickTop="1" x14ac:dyDescent="0.2">
      <c r="A48" s="95" t="s">
        <v>130</v>
      </c>
      <c r="B48" s="96"/>
      <c r="C48" s="97"/>
      <c r="D48" s="98" t="s">
        <v>131</v>
      </c>
      <c r="E48" s="96"/>
      <c r="F48" s="96"/>
      <c r="G48" s="96"/>
      <c r="H48" s="99"/>
      <c r="I48" s="100" t="s">
        <v>132</v>
      </c>
      <c r="J48" s="101"/>
      <c r="K48" s="101"/>
      <c r="L48" s="101"/>
      <c r="M48" s="101"/>
      <c r="N48" s="101"/>
      <c r="O48" s="101"/>
      <c r="P48" s="102"/>
      <c r="Q48" s="96" t="s">
        <v>133</v>
      </c>
      <c r="R48" s="96"/>
      <c r="S48" s="96"/>
      <c r="T48" s="99"/>
      <c r="U48" s="76"/>
    </row>
    <row r="49" spans="1:21" ht="18.75" customHeight="1" x14ac:dyDescent="0.2">
      <c r="A49" s="78" t="s">
        <v>134</v>
      </c>
      <c r="B49" s="79"/>
      <c r="C49" s="80"/>
      <c r="D49" s="81" t="s">
        <v>135</v>
      </c>
      <c r="E49" s="79"/>
      <c r="F49" s="79"/>
      <c r="G49" s="79"/>
      <c r="H49" s="82"/>
      <c r="I49" s="81" t="s">
        <v>136</v>
      </c>
      <c r="J49" s="79"/>
      <c r="K49" s="79"/>
      <c r="L49" s="79"/>
      <c r="M49" s="79"/>
      <c r="N49" s="79"/>
      <c r="O49" s="79"/>
      <c r="P49" s="80"/>
      <c r="Q49" s="79" t="s">
        <v>137</v>
      </c>
      <c r="R49" s="79"/>
      <c r="S49" s="79"/>
      <c r="T49" s="82"/>
      <c r="U49" s="76"/>
    </row>
    <row r="50" spans="1:21" ht="36.75" customHeight="1" x14ac:dyDescent="0.2">
      <c r="A50" s="78" t="s">
        <v>138</v>
      </c>
      <c r="B50" s="79"/>
      <c r="C50" s="80"/>
      <c r="D50" s="81" t="s">
        <v>138</v>
      </c>
      <c r="E50" s="79"/>
      <c r="F50" s="79"/>
      <c r="G50" s="79"/>
      <c r="H50" s="82"/>
      <c r="I50" s="81" t="s">
        <v>138</v>
      </c>
      <c r="J50" s="79"/>
      <c r="K50" s="79"/>
      <c r="L50" s="79"/>
      <c r="M50" s="79"/>
      <c r="N50" s="79"/>
      <c r="O50" s="79"/>
      <c r="P50" s="80"/>
      <c r="Q50" s="79" t="s">
        <v>138</v>
      </c>
      <c r="R50" s="79"/>
      <c r="S50" s="79"/>
      <c r="T50" s="82"/>
      <c r="U50" s="76"/>
    </row>
    <row r="51" spans="1:21" ht="15" customHeight="1" x14ac:dyDescent="0.2">
      <c r="A51" s="78" t="s">
        <v>139</v>
      </c>
      <c r="B51" s="79"/>
      <c r="C51" s="80"/>
      <c r="D51" s="81" t="s">
        <v>139</v>
      </c>
      <c r="E51" s="79"/>
      <c r="F51" s="79"/>
      <c r="G51" s="79"/>
      <c r="H51" s="82"/>
      <c r="I51" s="83" t="s">
        <v>140</v>
      </c>
      <c r="J51" s="84"/>
      <c r="K51" s="84"/>
      <c r="L51" s="84"/>
      <c r="M51" s="84"/>
      <c r="N51" s="84"/>
      <c r="O51" s="84"/>
      <c r="P51" s="85"/>
      <c r="Q51" s="86" t="s">
        <v>139</v>
      </c>
      <c r="R51" s="86"/>
      <c r="S51" s="86"/>
      <c r="T51" s="87"/>
      <c r="U51" s="77"/>
    </row>
  </sheetData>
  <mergeCells count="43">
    <mergeCell ref="A5:B5"/>
    <mergeCell ref="C5:F5"/>
    <mergeCell ref="A1:B1"/>
    <mergeCell ref="C1:F1"/>
    <mergeCell ref="A2:B2"/>
    <mergeCell ref="C2:F2"/>
    <mergeCell ref="A3:B3"/>
    <mergeCell ref="C3:F3"/>
    <mergeCell ref="G3:J3"/>
    <mergeCell ref="O3:R3"/>
    <mergeCell ref="A4:B4"/>
    <mergeCell ref="C4:F4"/>
    <mergeCell ref="G4:J4"/>
    <mergeCell ref="A6:T6"/>
    <mergeCell ref="A7:A8"/>
    <mergeCell ref="B7:B8"/>
    <mergeCell ref="C7:C8"/>
    <mergeCell ref="D7:D8"/>
    <mergeCell ref="E7:F7"/>
    <mergeCell ref="G7:G8"/>
    <mergeCell ref="H7:L7"/>
    <mergeCell ref="M7:M8"/>
    <mergeCell ref="N7:N8"/>
    <mergeCell ref="O7:Q7"/>
    <mergeCell ref="R7:R8"/>
    <mergeCell ref="S7:S8"/>
    <mergeCell ref="T7:T8"/>
    <mergeCell ref="A48:C48"/>
    <mergeCell ref="D48:H48"/>
    <mergeCell ref="I48:P48"/>
    <mergeCell ref="Q48:T48"/>
    <mergeCell ref="A51:C51"/>
    <mergeCell ref="D51:H51"/>
    <mergeCell ref="I51:P51"/>
    <mergeCell ref="Q51:T51"/>
    <mergeCell ref="A49:C49"/>
    <mergeCell ref="D49:H49"/>
    <mergeCell ref="I49:P49"/>
    <mergeCell ref="Q49:T49"/>
    <mergeCell ref="A50:C50"/>
    <mergeCell ref="D50:H50"/>
    <mergeCell ref="I50:P50"/>
    <mergeCell ref="Q50:T50"/>
  </mergeCells>
  <dataValidations count="8">
    <dataValidation allowBlank="1" showInputMessage="1" showErrorMessage="1" errorTitle="Fechas Extremas" error="Ingrese la fecha en formato que contenga el dia, mes y año si la carpeta es de un solo mes ingrese el primer dia del mes y el ultimo dia del mes" sqref="E17:F17"/>
    <dataValidation type="custom" allowBlank="1" showInputMessage="1" showErrorMessage="1" errorTitle="Fechas Extremas" error="Ingrese la fecha mayor o igual a la fecha inicial" sqref="F10:F16 F18:F43 F45:F46">
      <formula1>F10&gt;=E10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0:E16 E18:E24 F44 E26:E46">
      <formula1>29221</formula1>
      <formula2>47848</formula2>
    </dataValidation>
    <dataValidation type="list" allowBlank="1" showInputMessage="1" showErrorMessage="1" sqref="C5:F5">
      <formula1>LISTAINVENTARIOS</formula1>
    </dataValidation>
    <dataValidation type="list" errorStyle="information" allowBlank="1" showInputMessage="1" showErrorMessage="1" errorTitle="Unidad Administrativa" error="Ingresa la oficina de la lista despeglable" sqref="C3:F3">
      <formula1>PRINCIPALES</formula1>
    </dataValidation>
    <dataValidation type="list" allowBlank="1" showInputMessage="1" showErrorMessage="1" sqref="C4:F4">
      <formula1>INDIRECT($G$2)</formula1>
    </dataValidation>
    <dataValidation operator="equal" allowBlank="1" showInputMessage="1" showErrorMessage="1" sqref="I47"/>
    <dataValidation type="list" allowBlank="1" showInputMessage="1" showErrorMessage="1" sqref="S10:S46">
      <formula1>#REF!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DOCUMENTAL 2019</vt:lpstr>
    </vt:vector>
  </TitlesOfParts>
  <Company>Ministerio de Comercio, Industria y Turismo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Yormain Avila Gacha</dc:creator>
  <cp:lastModifiedBy>Yormain Avila Gacha</cp:lastModifiedBy>
  <cp:lastPrinted>2024-10-09T16:08:06Z</cp:lastPrinted>
  <dcterms:created xsi:type="dcterms:W3CDTF">2024-10-09T16:04:34Z</dcterms:created>
  <dcterms:modified xsi:type="dcterms:W3CDTF">2024-10-09T16:15:43Z</dcterms:modified>
</cp:coreProperties>
</file>