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8800" windowHeight="12435"/>
  </bookViews>
  <sheets>
    <sheet name="INVENTARIO DOCUMENTAL " sheetId="1" r:id="rId1"/>
  </sheets>
  <definedNames>
    <definedName name="_xlnm.Print_Area" localSheetId="0">'INVENTARIO DOCUMENTAL '!$A$1:$T$28</definedName>
    <definedName name="LISTAINVENTARIOS">#REF!</definedName>
    <definedName name="PRINCIPAL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3" i="1"/>
</calcChain>
</file>

<file path=xl/comments1.xml><?xml version="1.0" encoding="utf-8"?>
<comments xmlns="http://schemas.openxmlformats.org/spreadsheetml/2006/main">
  <authors>
    <author>Radicador 01</author>
  </authors>
  <commentLis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SOPORTE: </t>
        </r>
        <r>
          <rPr>
            <sz val="9"/>
            <color indexed="81"/>
            <rFont val="Tahoma"/>
            <family val="2"/>
          </rPr>
          <t>Medio en el cual se encuentra consignada la información.
-</t>
        </r>
        <r>
          <rPr>
            <b/>
            <sz val="9"/>
            <color indexed="81"/>
            <rFont val="Tahoma"/>
            <family val="2"/>
          </rPr>
          <t>Físico
-Digital
-Electrónico
-Híbrido</t>
        </r>
        <r>
          <rPr>
            <sz val="9"/>
            <color indexed="81"/>
            <rFont val="Tahoma"/>
            <family val="2"/>
          </rPr>
          <t xml:space="preserve">
En el caso de que el contenido de los expedientes contengan </t>
        </r>
        <r>
          <rPr>
            <b/>
            <sz val="9"/>
            <color indexed="81"/>
            <rFont val="Tahoma"/>
            <family val="2"/>
          </rPr>
          <t xml:space="preserve">documentos especiales </t>
        </r>
        <r>
          <rPr>
            <sz val="9"/>
            <color indexed="81"/>
            <rFont val="Tahoma"/>
            <family val="2"/>
          </rPr>
          <t xml:space="preserve">como los siguientes, estos se deben registrar así:
</t>
        </r>
        <r>
          <rPr>
            <b/>
            <sz val="9"/>
            <color indexed="81"/>
            <rFont val="Tahoma"/>
            <family val="2"/>
          </rPr>
          <t>(TNC)</t>
        </r>
        <r>
          <rPr>
            <sz val="9"/>
            <color indexed="81"/>
            <rFont val="Tahoma"/>
            <family val="2"/>
          </rPr>
          <t xml:space="preserve"> Textual no convencional (Físico - TNC)
</t>
        </r>
        <r>
          <rPr>
            <b/>
            <sz val="9"/>
            <color indexed="81"/>
            <rFont val="Tahoma"/>
            <family val="2"/>
          </rPr>
          <t>(IC)</t>
        </r>
        <r>
          <rPr>
            <sz val="9"/>
            <color indexed="81"/>
            <rFont val="Tahoma"/>
            <family val="2"/>
          </rPr>
          <t xml:space="preserve"> iconográfico (Físico-IC)
</t>
        </r>
        <r>
          <rPr>
            <b/>
            <sz val="9"/>
            <color indexed="81"/>
            <rFont val="Tahoma"/>
            <family val="2"/>
          </rPr>
          <t>(CA)</t>
        </r>
        <r>
          <rPr>
            <sz val="9"/>
            <color indexed="81"/>
            <rFont val="Tahoma"/>
            <family val="2"/>
          </rPr>
          <t xml:space="preserve"> cartográfico (Físico-CA)
</t>
        </r>
        <r>
          <rPr>
            <b/>
            <sz val="9"/>
            <color indexed="81"/>
            <rFont val="Tahoma"/>
            <family val="2"/>
          </rPr>
          <t>(FO)</t>
        </r>
        <r>
          <rPr>
            <sz val="9"/>
            <color indexed="81"/>
            <rFont val="Tahoma"/>
            <family val="2"/>
          </rPr>
          <t xml:space="preserve"> fotográfico (Físico-TNC)
</t>
        </r>
        <r>
          <rPr>
            <b/>
            <sz val="9"/>
            <color indexed="81"/>
            <rFont val="Tahoma"/>
            <family val="2"/>
          </rPr>
          <t>(SO)</t>
        </r>
        <r>
          <rPr>
            <sz val="9"/>
            <color indexed="81"/>
            <rFont val="Tahoma"/>
            <family val="2"/>
          </rPr>
          <t xml:space="preserve"> sonoro (Físico-SO)
</t>
        </r>
        <r>
          <rPr>
            <b/>
            <sz val="9"/>
            <color indexed="81"/>
            <rFont val="Tahoma"/>
            <family val="2"/>
          </rPr>
          <t>(AV)</t>
        </r>
        <r>
          <rPr>
            <sz val="9"/>
            <color indexed="81"/>
            <rFont val="Tahoma"/>
            <family val="2"/>
          </rPr>
          <t xml:space="preserve"> audiovisual (Físico-AV)
</t>
        </r>
        <r>
          <rPr>
            <b/>
            <sz val="9"/>
            <color indexed="81"/>
            <rFont val="Tahoma"/>
            <family val="2"/>
          </rPr>
          <t xml:space="preserve">(CD) </t>
        </r>
        <r>
          <rPr>
            <sz val="9"/>
            <color indexed="81"/>
            <rFont val="Tahoma"/>
            <family val="2"/>
          </rPr>
          <t>(Físico-CD)</t>
        </r>
        <r>
          <rPr>
            <b/>
            <sz val="9"/>
            <color indexed="81"/>
            <rFont val="Tahoma"/>
            <family val="2"/>
          </rPr>
          <t xml:space="preserve">
(USB) </t>
        </r>
        <r>
          <rPr>
            <sz val="9"/>
            <color indexed="81"/>
            <rFont val="Tahoma"/>
            <family val="2"/>
          </rPr>
          <t>(Físico-USB)</t>
        </r>
        <r>
          <rPr>
            <b/>
            <sz val="9"/>
            <color indexed="81"/>
            <rFont val="Tahoma"/>
            <family val="2"/>
          </rPr>
          <t xml:space="preserve">
(DISCO DURO) </t>
        </r>
        <r>
          <rPr>
            <sz val="9"/>
            <color indexed="81"/>
            <rFont val="Tahoma"/>
            <family val="2"/>
          </rPr>
          <t>(Físico-DD)</t>
        </r>
      </text>
    </comment>
  </commentList>
</comments>
</file>

<file path=xl/sharedStrings.xml><?xml version="1.0" encoding="utf-8"?>
<sst xmlns="http://schemas.openxmlformats.org/spreadsheetml/2006/main" count="257" uniqueCount="97">
  <si>
    <t>ENTIDAD REMITENTE:</t>
  </si>
  <si>
    <t>MINISTERIO DE COMERCIO, INDUSTRIA Y TURISMO</t>
  </si>
  <si>
    <t>ENTIDAD PRODUCTORA:</t>
  </si>
  <si>
    <t>UNIDAD ADMINISTRATIVA:</t>
  </si>
  <si>
    <t>DESPACHO DEL MINISTRO</t>
  </si>
  <si>
    <t>REGISTRO DE ENTRADA</t>
  </si>
  <si>
    <t>OFICINA PRODUCTORA:</t>
  </si>
  <si>
    <t>OFICINA ASESORA JURIDICA</t>
  </si>
  <si>
    <t>DÍA</t>
  </si>
  <si>
    <t>MES</t>
  </si>
  <si>
    <t>AÑO</t>
  </si>
  <si>
    <t>No. Transf.</t>
  </si>
  <si>
    <t>OBJETO:</t>
  </si>
  <si>
    <t>INVENTARIO CENTRAL</t>
  </si>
  <si>
    <t>No.
ORDEN</t>
  </si>
  <si>
    <t>CÓDIGO</t>
  </si>
  <si>
    <t>NOMBRE DE LA SERIES, SUBSERIES Y CARPETA</t>
  </si>
  <si>
    <t>IDENT. DEL EXPEDIENTE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</si>
  <si>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</si>
  <si>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</si>
  <si>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</si>
  <si>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</si>
  <si>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</si>
  <si>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</si>
  <si>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</si>
  <si>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r>
      <t xml:space="preserve">ÍNDICE DE INFORMACIÓN
</t>
    </r>
    <r>
      <rPr>
        <sz val="8"/>
        <rFont val="Arial Narrow"/>
        <family val="2"/>
      </rPr>
      <t>(Ley 1712 de 2014)</t>
    </r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</si>
  <si>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</si>
  <si>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</si>
  <si>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</si>
  <si>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</si>
  <si>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</si>
  <si>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</si>
  <si>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</si>
  <si>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</si>
  <si>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</si>
  <si>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</si>
  <si>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</si>
  <si>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Numero</t>
  </si>
  <si>
    <t>Código</t>
  </si>
  <si>
    <t>Nombre</t>
  </si>
  <si>
    <t>Identificación</t>
  </si>
  <si>
    <t>Incial</t>
  </si>
  <si>
    <t>final</t>
  </si>
  <si>
    <t>caja</t>
  </si>
  <si>
    <t>Car</t>
  </si>
  <si>
    <t>corr</t>
  </si>
  <si>
    <t>tom</t>
  </si>
  <si>
    <t>vol</t>
  </si>
  <si>
    <t>otro</t>
  </si>
  <si>
    <t>folios</t>
  </si>
  <si>
    <t>soporte</t>
  </si>
  <si>
    <t>mod</t>
  </si>
  <si>
    <t>est</t>
  </si>
  <si>
    <t>band</t>
  </si>
  <si>
    <t>frecuencia</t>
  </si>
  <si>
    <t>indice</t>
  </si>
  <si>
    <t>notas</t>
  </si>
  <si>
    <t>101-28</t>
  </si>
  <si>
    <t>DERECHOS DE PETICIÓN</t>
  </si>
  <si>
    <t>Derechos de Petición Radicados del 2018-030775 al 2019-001761</t>
  </si>
  <si>
    <t>N/A</t>
  </si>
  <si>
    <t>X</t>
  </si>
  <si>
    <t>1-233</t>
  </si>
  <si>
    <t>Papel</t>
  </si>
  <si>
    <t>Baja</t>
  </si>
  <si>
    <t>Pública</t>
  </si>
  <si>
    <t>Derechos de Petición Radicados del 2019-001299 al 2019-004824</t>
  </si>
  <si>
    <t>1-194</t>
  </si>
  <si>
    <t>Derechos de Petición Radicados del 2019-004915 al 2019-006061</t>
  </si>
  <si>
    <t>1-202</t>
  </si>
  <si>
    <t>Derechos de Petición Radicados del 2019-006495 al 2019-009515</t>
  </si>
  <si>
    <t>1-209</t>
  </si>
  <si>
    <t>Derechos de Petición Radicados del 2019-009793 al 2019-010656</t>
  </si>
  <si>
    <t>1-215</t>
  </si>
  <si>
    <t>Derechos de Petición Radicados del 2019-010858 al 2019-014810</t>
  </si>
  <si>
    <t>1-198</t>
  </si>
  <si>
    <t>Derechos de Petición Radicados del 2019-014985 al 2019-018250</t>
  </si>
  <si>
    <t>Derechos de Petición Radicados del 2019-018255 al 2019-019510</t>
  </si>
  <si>
    <t>1-232</t>
  </si>
  <si>
    <t>Derechos de Petición Radicados del 2019-019670 al 2019-022924</t>
  </si>
  <si>
    <t>1-203</t>
  </si>
  <si>
    <t>Derechos de Petición Radicados del 2019-023509 al 2019-027944</t>
  </si>
  <si>
    <t>1-200</t>
  </si>
  <si>
    <t>Derechos de Petición Radicados del 2019-028212 al 2019-035991</t>
  </si>
  <si>
    <t>Derechos de Petición Radicados del 2019-036435 al 2020-000044</t>
  </si>
  <si>
    <t>1-253</t>
  </si>
  <si>
    <t>Elaborado por: Contratistas 4-72</t>
  </si>
  <si>
    <t>Entregado por: Julian Alberto Trujillo Marín</t>
  </si>
  <si>
    <t>V°B°  Encargado Dependencia por Gestión Documental</t>
  </si>
  <si>
    <t>Recibido por: Pablo Vargas</t>
  </si>
  <si>
    <t>Cargo: Contratistas 4-72</t>
  </si>
  <si>
    <t>Cargo: Jefe Oficina Juridica</t>
  </si>
  <si>
    <t>Nombre: Armando Alba</t>
  </si>
  <si>
    <t>Cargo: Coordinador Gestión Documental</t>
  </si>
  <si>
    <t>Firma:</t>
  </si>
  <si>
    <t>Lugar y fecha: Bogotá 02 de Noviembre de 2021</t>
  </si>
  <si>
    <t>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</si>
</sst>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"/>
    <numFmt numFmtId="165" formatCode="0000"/>
    <numFmt numFmtId="166" formatCode="00"/>
    <numFmt numFmtId="167" formatCode="yyyy\-mm\-dd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0"/>
      <color theme="0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11"/>
      <name val="Arial Narrow"/>
      <family val="2"/>
    </font>
    <font>
      <sz val="11"/>
      <name val="Arial Narrow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Protection="1"/>
    <xf numFmtId="49" fontId="2" fillId="0" borderId="0" xfId="1" applyNumberFormat="1" applyFont="1" applyProtection="1"/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/>
    </xf>
    <xf numFmtId="0" fontId="2" fillId="0" borderId="0" xfId="0" applyFont="1" applyProtection="1"/>
    <xf numFmtId="0" fontId="8" fillId="0" borderId="4" xfId="0" applyFont="1" applyBorder="1" applyAlignment="1" applyProtection="1">
      <alignment vertical="center"/>
    </xf>
    <xf numFmtId="49" fontId="2" fillId="0" borderId="0" xfId="0" applyNumberFormat="1" applyFont="1" applyBorder="1" applyProtection="1"/>
    <xf numFmtId="0" fontId="2" fillId="0" borderId="0" xfId="0" applyFont="1" applyBorder="1" applyProtection="1"/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9" fillId="0" borderId="0" xfId="0" applyFont="1" applyBorder="1" applyAlignment="1" applyProtection="1"/>
    <xf numFmtId="164" fontId="9" fillId="0" borderId="7" xfId="0" applyNumberFormat="1" applyFont="1" applyBorder="1" applyAlignment="1" applyProtection="1">
      <alignment horizontal="center" vertical="center"/>
    </xf>
    <xf numFmtId="49" fontId="9" fillId="0" borderId="8" xfId="0" applyNumberFormat="1" applyFont="1" applyBorder="1" applyAlignment="1" applyProtection="1">
      <alignment horizontal="center" vertical="center"/>
    </xf>
    <xf numFmtId="165" fontId="9" fillId="0" borderId="8" xfId="0" applyNumberFormat="1" applyFont="1" applyBorder="1" applyAlignment="1" applyProtection="1">
      <alignment horizontal="center" vertical="center"/>
    </xf>
    <xf numFmtId="166" fontId="9" fillId="0" borderId="7" xfId="0" applyNumberFormat="1" applyFont="1" applyBorder="1" applyAlignment="1" applyProtection="1">
      <alignment horizontal="center" vertical="center"/>
      <protection locked="0"/>
    </xf>
    <xf numFmtId="166" fontId="9" fillId="0" borderId="0" xfId="0" applyNumberFormat="1" applyFont="1" applyBorder="1" applyAlignment="1" applyProtection="1">
      <alignment horizontal="center" vertical="center"/>
    </xf>
    <xf numFmtId="0" fontId="10" fillId="0" borderId="0" xfId="0" applyFont="1" applyProtection="1"/>
    <xf numFmtId="167" fontId="7" fillId="0" borderId="15" xfId="0" applyNumberFormat="1" applyFont="1" applyFill="1" applyBorder="1" applyAlignment="1" applyProtection="1">
      <alignment horizontal="center" vertical="center" wrapText="1"/>
    </xf>
    <xf numFmtId="167" fontId="7" fillId="0" borderId="18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167" fontId="12" fillId="0" borderId="7" xfId="0" applyNumberFormat="1" applyFont="1" applyFill="1" applyBorder="1" applyAlignment="1" applyProtection="1">
      <alignment horizontal="center" vertical="center" wrapText="1"/>
    </xf>
    <xf numFmtId="166" fontId="12" fillId="0" borderId="7" xfId="0" applyNumberFormat="1" applyFont="1" applyFill="1" applyBorder="1" applyAlignment="1" applyProtection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center" vertical="center" wrapText="1"/>
    </xf>
    <xf numFmtId="1" fontId="12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167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67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67" fontId="12" fillId="0" borderId="0" xfId="0" applyNumberFormat="1" applyFont="1" applyFill="1" applyBorder="1" applyAlignment="1" applyProtection="1">
      <alignment horizontal="center" vertical="center" wrapText="1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49" fontId="12" fillId="0" borderId="25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vertical="center"/>
    </xf>
    <xf numFmtId="49" fontId="4" fillId="0" borderId="35" xfId="0" applyNumberFormat="1" applyFont="1" applyBorder="1" applyAlignment="1" applyProtection="1">
      <alignment horizontal="center"/>
    </xf>
    <xf numFmtId="0" fontId="5" fillId="0" borderId="35" xfId="0" applyFont="1" applyBorder="1" applyAlignment="1" applyProtection="1">
      <alignment horizontal="center"/>
    </xf>
    <xf numFmtId="0" fontId="5" fillId="0" borderId="35" xfId="0" applyFont="1" applyBorder="1" applyAlignment="1" applyProtection="1">
      <alignment horizontal="right"/>
    </xf>
    <xf numFmtId="0" fontId="4" fillId="0" borderId="35" xfId="0" applyFont="1" applyBorder="1" applyAlignment="1" applyProtection="1">
      <alignment horizontal="center"/>
    </xf>
    <xf numFmtId="0" fontId="6" fillId="0" borderId="36" xfId="0" applyFont="1" applyBorder="1" applyAlignment="1" applyProtection="1">
      <alignment vertical="top" wrapText="1"/>
    </xf>
    <xf numFmtId="0" fontId="2" fillId="0" borderId="25" xfId="0" applyFont="1" applyBorder="1" applyProtection="1"/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25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center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167" fontId="7" fillId="0" borderId="13" xfId="0" applyNumberFormat="1" applyFont="1" applyFill="1" applyBorder="1" applyAlignment="1" applyProtection="1">
      <alignment horizontal="center" vertical="center" wrapText="1"/>
    </xf>
    <xf numFmtId="167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7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7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266700</xdr:colOff>
      <xdr:row>2</xdr:row>
      <xdr:rowOff>114300</xdr:rowOff>
    </xdr:from>
    <xdr:to>
      <xdr:col>19</xdr:col>
      <xdr:colOff>1123950</xdr:colOff>
      <xdr:row>5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971550"/>
          <a:ext cx="1685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INVENTARIO" displayName="INVENTARIO" ref="A10:T23" totalsRowShown="0" headerRowDxfId="23" dataDxfId="21" headerRowBorderDxfId="22" tableBorderDxfId="20">
  <tableColumns count="20">
    <tableColumn id="1" name="Numero" dataDxfId="19"/>
    <tableColumn id="2" name="Código" dataDxfId="18"/>
    <tableColumn id="3" name="Nombre" dataDxfId="17"/>
    <tableColumn id="4" name="Identificación" dataDxfId="16"/>
    <tableColumn id="5" name="Incial" dataDxfId="15"/>
    <tableColumn id="6" name="final" dataDxfId="14"/>
    <tableColumn id="7" name="caja" dataDxfId="13"/>
    <tableColumn id="8" name="Car" dataDxfId="12"/>
    <tableColumn id="9" name="corr" dataDxfId="11"/>
    <tableColumn id="10" name="tom" dataDxfId="10"/>
    <tableColumn id="11" name="vol" dataDxfId="9"/>
    <tableColumn id="12" name="otro" dataDxfId="8"/>
    <tableColumn id="13" name="folios" dataDxfId="7"/>
    <tableColumn id="14" name="soporte" dataDxfId="6"/>
    <tableColumn id="15" name="mod" dataDxfId="5"/>
    <tableColumn id="16" name="est" dataDxfId="4"/>
    <tableColumn id="17" name="band" dataDxfId="3"/>
    <tableColumn id="18" name="frecuencia" dataDxfId="2"/>
    <tableColumn id="19" name="indice" dataDxfId="1"/>
    <tableColumn id="20" name="nota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8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7.28515625" style="1" customWidth="1"/>
    <col min="2" max="2" width="11.5703125" style="1" customWidth="1"/>
    <col min="3" max="3" width="32" style="1" customWidth="1"/>
    <col min="4" max="4" width="9.28515625" style="1" customWidth="1"/>
    <col min="5" max="6" width="10" style="1" customWidth="1"/>
    <col min="7" max="7" width="5.5703125" style="1" customWidth="1"/>
    <col min="8" max="8" width="4.28515625" style="1" customWidth="1"/>
    <col min="9" max="9" width="4.28515625" style="2" customWidth="1"/>
    <col min="10" max="12" width="4.28515625" style="1" customWidth="1"/>
    <col min="13" max="13" width="6.28515625" style="1" customWidth="1"/>
    <col min="14" max="14" width="7.42578125" style="1" customWidth="1"/>
    <col min="15" max="16" width="5.42578125" style="1" customWidth="1"/>
    <col min="17" max="17" width="5.85546875" style="1" customWidth="1"/>
    <col min="18" max="18" width="9.7109375" style="1" customWidth="1"/>
    <col min="19" max="19" width="12.42578125" style="1" customWidth="1"/>
    <col min="20" max="20" width="25" style="1" customWidth="1"/>
    <col min="21" max="16384" width="11.42578125" style="1"/>
  </cols>
  <sheetData>
    <row r="1" spans="1:25" ht="27" customHeight="1" x14ac:dyDescent="0.2"/>
    <row r="2" spans="1:25" s="5" customFormat="1" ht="18" x14ac:dyDescent="0.25">
      <c r="A2" s="69" t="s">
        <v>0</v>
      </c>
      <c r="B2" s="69"/>
      <c r="C2" s="72" t="s">
        <v>1</v>
      </c>
      <c r="D2" s="72"/>
      <c r="E2" s="72"/>
      <c r="F2" s="72"/>
      <c r="G2" s="58"/>
      <c r="H2" s="58"/>
      <c r="I2" s="59"/>
      <c r="J2" s="60"/>
      <c r="K2" s="60"/>
      <c r="L2" s="60"/>
      <c r="M2" s="61"/>
      <c r="N2" s="62"/>
      <c r="O2" s="62"/>
      <c r="P2" s="62"/>
      <c r="Q2" s="62"/>
      <c r="R2" s="62"/>
      <c r="S2" s="62"/>
      <c r="T2" s="63"/>
    </row>
    <row r="3" spans="1:25" s="5" customFormat="1" ht="15.75" x14ac:dyDescent="0.25">
      <c r="A3" s="73" t="s">
        <v>2</v>
      </c>
      <c r="B3" s="73"/>
      <c r="C3" s="70" t="s">
        <v>1</v>
      </c>
      <c r="D3" s="71"/>
      <c r="E3" s="71"/>
      <c r="F3" s="71"/>
      <c r="G3" s="6" t="str">
        <f>SUBSTITUTE(C4," ","_")</f>
        <v>DESPACHO_DEL_MINISTRO</v>
      </c>
      <c r="H3" s="3"/>
      <c r="I3" s="7"/>
      <c r="J3" s="8"/>
      <c r="K3" s="8"/>
      <c r="L3" s="8"/>
      <c r="M3" s="4"/>
      <c r="N3" s="8"/>
      <c r="O3" s="8"/>
      <c r="P3" s="8"/>
      <c r="Q3" s="8"/>
      <c r="R3" s="8"/>
      <c r="S3" s="8"/>
      <c r="T3" s="64"/>
    </row>
    <row r="4" spans="1:25" s="5" customFormat="1" ht="15.75" x14ac:dyDescent="0.25">
      <c r="A4" s="73" t="s">
        <v>3</v>
      </c>
      <c r="B4" s="73"/>
      <c r="C4" s="74" t="s">
        <v>4</v>
      </c>
      <c r="D4" s="75"/>
      <c r="E4" s="75"/>
      <c r="F4" s="75"/>
      <c r="G4" s="76" t="str">
        <f>IFERROR(CONCATENATE("Código: ",VLOOKUP(C4,#REF!,2,FALSE)),"")</f>
        <v/>
      </c>
      <c r="H4" s="77"/>
      <c r="I4" s="77"/>
      <c r="J4" s="78"/>
      <c r="K4" s="9"/>
      <c r="L4" s="9"/>
      <c r="M4" s="8"/>
      <c r="N4" s="9"/>
      <c r="O4" s="79" t="s">
        <v>5</v>
      </c>
      <c r="P4" s="79"/>
      <c r="Q4" s="79"/>
      <c r="R4" s="79"/>
      <c r="S4" s="9"/>
      <c r="T4" s="64"/>
    </row>
    <row r="5" spans="1:25" s="5" customFormat="1" ht="16.5" x14ac:dyDescent="0.2">
      <c r="A5" s="73" t="s">
        <v>6</v>
      </c>
      <c r="B5" s="73"/>
      <c r="C5" s="80" t="s">
        <v>7</v>
      </c>
      <c r="D5" s="81"/>
      <c r="E5" s="81"/>
      <c r="F5" s="81"/>
      <c r="G5" s="76" t="str">
        <f>IFERROR(CONCATENATE("Código: ",VLOOKUP(C5,#REF!,2,FALSE)),"")</f>
        <v/>
      </c>
      <c r="H5" s="77"/>
      <c r="I5" s="77"/>
      <c r="J5" s="78"/>
      <c r="K5" s="10"/>
      <c r="L5" s="10"/>
      <c r="M5" s="8"/>
      <c r="N5" s="8"/>
      <c r="O5" s="11" t="s">
        <v>8</v>
      </c>
      <c r="P5" s="12" t="s">
        <v>9</v>
      </c>
      <c r="Q5" s="12" t="s">
        <v>10</v>
      </c>
      <c r="R5" s="13" t="s">
        <v>11</v>
      </c>
      <c r="S5" s="10"/>
      <c r="T5" s="64"/>
    </row>
    <row r="6" spans="1:25" s="5" customFormat="1" ht="15.75" x14ac:dyDescent="0.25">
      <c r="A6" s="69" t="s">
        <v>12</v>
      </c>
      <c r="B6" s="69"/>
      <c r="C6" s="70" t="s">
        <v>13</v>
      </c>
      <c r="D6" s="71"/>
      <c r="E6" s="71"/>
      <c r="F6" s="71"/>
      <c r="G6" s="14"/>
      <c r="H6" s="3"/>
      <c r="I6" s="15"/>
      <c r="J6" s="16"/>
      <c r="K6" s="16"/>
      <c r="L6" s="16"/>
      <c r="M6" s="16"/>
      <c r="N6" s="16"/>
      <c r="O6" s="17">
        <v>26</v>
      </c>
      <c r="P6" s="18">
        <v>10</v>
      </c>
      <c r="Q6" s="19">
        <v>2021</v>
      </c>
      <c r="R6" s="20"/>
      <c r="S6" s="21"/>
      <c r="T6" s="64"/>
    </row>
    <row r="7" spans="1:25" s="5" customFormat="1" ht="6.75" customHeight="1" thickBot="1" x14ac:dyDescent="0.25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4"/>
    </row>
    <row r="8" spans="1:25" s="22" customFormat="1" ht="23.25" customHeight="1" thickBot="1" x14ac:dyDescent="0.3">
      <c r="A8" s="85" t="s">
        <v>14</v>
      </c>
      <c r="B8" s="87" t="s">
        <v>15</v>
      </c>
      <c r="C8" s="87" t="s">
        <v>16</v>
      </c>
      <c r="D8" s="89" t="s">
        <v>17</v>
      </c>
      <c r="E8" s="91" t="s">
        <v>18</v>
      </c>
      <c r="F8" s="92"/>
      <c r="G8" s="93" t="s">
        <v>19</v>
      </c>
      <c r="H8" s="95" t="s">
        <v>20</v>
      </c>
      <c r="I8" s="96"/>
      <c r="J8" s="96"/>
      <c r="K8" s="97"/>
      <c r="L8" s="98"/>
      <c r="M8" s="89" t="s">
        <v>21</v>
      </c>
      <c r="N8" s="89" t="s">
        <v>22</v>
      </c>
      <c r="O8" s="95" t="s">
        <v>23</v>
      </c>
      <c r="P8" s="96"/>
      <c r="Q8" s="98"/>
      <c r="R8" s="89" t="s">
        <v>24</v>
      </c>
      <c r="S8" s="89" t="s">
        <v>25</v>
      </c>
      <c r="T8" s="99" t="s">
        <v>26</v>
      </c>
    </row>
    <row r="9" spans="1:25" s="22" customFormat="1" ht="15.75" customHeight="1" thickBot="1" x14ac:dyDescent="0.3">
      <c r="A9" s="86"/>
      <c r="B9" s="88"/>
      <c r="C9" s="88"/>
      <c r="D9" s="90"/>
      <c r="E9" s="23" t="s">
        <v>27</v>
      </c>
      <c r="F9" s="24" t="s">
        <v>28</v>
      </c>
      <c r="G9" s="94"/>
      <c r="H9" s="25" t="s">
        <v>29</v>
      </c>
      <c r="I9" s="26" t="s">
        <v>30</v>
      </c>
      <c r="J9" s="27" t="s">
        <v>31</v>
      </c>
      <c r="K9" s="28" t="s">
        <v>32</v>
      </c>
      <c r="L9" s="29" t="s">
        <v>33</v>
      </c>
      <c r="M9" s="90"/>
      <c r="N9" s="90"/>
      <c r="O9" s="30" t="s">
        <v>34</v>
      </c>
      <c r="P9" s="31" t="s">
        <v>35</v>
      </c>
      <c r="Q9" s="32" t="s">
        <v>36</v>
      </c>
      <c r="R9" s="90"/>
      <c r="S9" s="90"/>
      <c r="T9" s="100"/>
    </row>
    <row r="10" spans="1:25" s="39" customFormat="1" ht="30" hidden="1" customHeight="1" x14ac:dyDescent="0.25">
      <c r="A10" s="33" t="s">
        <v>37</v>
      </c>
      <c r="B10" s="33" t="s">
        <v>38</v>
      </c>
      <c r="C10" s="34" t="s">
        <v>39</v>
      </c>
      <c r="D10" s="33" t="s">
        <v>40</v>
      </c>
      <c r="E10" s="35" t="s">
        <v>41</v>
      </c>
      <c r="F10" s="35" t="s">
        <v>42</v>
      </c>
      <c r="G10" s="36" t="s">
        <v>43</v>
      </c>
      <c r="H10" s="37" t="s">
        <v>44</v>
      </c>
      <c r="I10" s="37" t="s">
        <v>45</v>
      </c>
      <c r="J10" s="37" t="s">
        <v>46</v>
      </c>
      <c r="K10" s="37" t="s">
        <v>47</v>
      </c>
      <c r="L10" s="37" t="s">
        <v>48</v>
      </c>
      <c r="M10" s="38" t="s">
        <v>49</v>
      </c>
      <c r="N10" s="33" t="s">
        <v>50</v>
      </c>
      <c r="O10" s="33" t="s">
        <v>51</v>
      </c>
      <c r="P10" s="33" t="s">
        <v>52</v>
      </c>
      <c r="Q10" s="33" t="s">
        <v>53</v>
      </c>
      <c r="R10" s="33" t="s">
        <v>54</v>
      </c>
      <c r="S10" s="33" t="s">
        <v>55</v>
      </c>
      <c r="T10" s="33" t="s">
        <v>56</v>
      </c>
    </row>
    <row r="11" spans="1:25" s="22" customFormat="1" ht="16.5" x14ac:dyDescent="0.25">
      <c r="A11" s="42"/>
      <c r="B11" s="40" t="s">
        <v>57</v>
      </c>
      <c r="C11" s="41" t="s">
        <v>58</v>
      </c>
      <c r="D11" s="42"/>
      <c r="E11" s="43"/>
      <c r="F11" s="43"/>
      <c r="G11" s="44"/>
      <c r="H11" s="45"/>
      <c r="I11" s="45"/>
      <c r="J11" s="45"/>
      <c r="K11" s="45"/>
      <c r="L11" s="45"/>
      <c r="M11" s="45"/>
      <c r="N11" s="42"/>
      <c r="O11" s="46"/>
      <c r="P11" s="42"/>
      <c r="Q11" s="42"/>
      <c r="R11" s="42"/>
      <c r="S11" s="42"/>
      <c r="T11" s="42"/>
      <c r="V11" s="39"/>
      <c r="W11" s="39"/>
      <c r="X11" s="39"/>
      <c r="Y11" s="39"/>
    </row>
    <row r="12" spans="1:25" s="22" customFormat="1" ht="30" customHeight="1" x14ac:dyDescent="0.25">
      <c r="A12" s="42">
        <v>1</v>
      </c>
      <c r="B12" s="42" t="s">
        <v>57</v>
      </c>
      <c r="C12" s="47" t="s">
        <v>59</v>
      </c>
      <c r="D12" s="42" t="s">
        <v>60</v>
      </c>
      <c r="E12" s="43">
        <v>43441</v>
      </c>
      <c r="F12" s="43">
        <v>43497</v>
      </c>
      <c r="G12" s="44">
        <v>1</v>
      </c>
      <c r="H12" s="45" t="s">
        <v>61</v>
      </c>
      <c r="I12" s="42" t="s">
        <v>60</v>
      </c>
      <c r="J12" s="42" t="s">
        <v>60</v>
      </c>
      <c r="K12" s="42" t="s">
        <v>60</v>
      </c>
      <c r="L12" s="42" t="s">
        <v>60</v>
      </c>
      <c r="M12" s="45" t="s">
        <v>62</v>
      </c>
      <c r="N12" s="42" t="s">
        <v>63</v>
      </c>
      <c r="O12" s="42" t="s">
        <v>60</v>
      </c>
      <c r="P12" s="42" t="s">
        <v>60</v>
      </c>
      <c r="Q12" s="42" t="s">
        <v>60</v>
      </c>
      <c r="R12" s="42" t="s">
        <v>64</v>
      </c>
      <c r="S12" s="42" t="s">
        <v>65</v>
      </c>
      <c r="T12" s="42"/>
      <c r="V12" s="39"/>
      <c r="W12" s="39"/>
      <c r="X12" s="39"/>
      <c r="Y12" s="39"/>
    </row>
    <row r="13" spans="1:25" s="22" customFormat="1" ht="30" customHeight="1" x14ac:dyDescent="0.25">
      <c r="A13" s="42">
        <v>2</v>
      </c>
      <c r="B13" s="42" t="s">
        <v>57</v>
      </c>
      <c r="C13" s="47" t="s">
        <v>66</v>
      </c>
      <c r="D13" s="42" t="s">
        <v>60</v>
      </c>
      <c r="E13" s="43">
        <v>43490</v>
      </c>
      <c r="F13" s="43">
        <v>43523</v>
      </c>
      <c r="G13" s="44">
        <v>1</v>
      </c>
      <c r="H13" s="45" t="s">
        <v>61</v>
      </c>
      <c r="I13" s="42" t="s">
        <v>60</v>
      </c>
      <c r="J13" s="42" t="s">
        <v>60</v>
      </c>
      <c r="K13" s="42" t="s">
        <v>60</v>
      </c>
      <c r="L13" s="42" t="s">
        <v>60</v>
      </c>
      <c r="M13" s="45" t="s">
        <v>67</v>
      </c>
      <c r="N13" s="42" t="s">
        <v>63</v>
      </c>
      <c r="O13" s="42" t="s">
        <v>60</v>
      </c>
      <c r="P13" s="42" t="s">
        <v>60</v>
      </c>
      <c r="Q13" s="42" t="s">
        <v>60</v>
      </c>
      <c r="R13" s="42" t="s">
        <v>64</v>
      </c>
      <c r="S13" s="42" t="s">
        <v>65</v>
      </c>
      <c r="T13" s="42"/>
      <c r="V13" s="39"/>
      <c r="W13" s="39"/>
      <c r="X13" s="39"/>
      <c r="Y13" s="39"/>
    </row>
    <row r="14" spans="1:25" s="22" customFormat="1" ht="30" customHeight="1" x14ac:dyDescent="0.25">
      <c r="A14" s="42">
        <v>3</v>
      </c>
      <c r="B14" s="42" t="s">
        <v>57</v>
      </c>
      <c r="C14" s="47" t="s">
        <v>68</v>
      </c>
      <c r="D14" s="42" t="s">
        <v>60</v>
      </c>
      <c r="E14" s="43">
        <v>43514</v>
      </c>
      <c r="F14" s="43">
        <v>43535</v>
      </c>
      <c r="G14" s="44">
        <v>1</v>
      </c>
      <c r="H14" s="45" t="s">
        <v>61</v>
      </c>
      <c r="I14" s="42" t="s">
        <v>60</v>
      </c>
      <c r="J14" s="42" t="s">
        <v>60</v>
      </c>
      <c r="K14" s="42" t="s">
        <v>60</v>
      </c>
      <c r="L14" s="42" t="s">
        <v>60</v>
      </c>
      <c r="M14" s="45" t="s">
        <v>69</v>
      </c>
      <c r="N14" s="42" t="s">
        <v>63</v>
      </c>
      <c r="O14" s="42" t="s">
        <v>60</v>
      </c>
      <c r="P14" s="42" t="s">
        <v>60</v>
      </c>
      <c r="Q14" s="42" t="s">
        <v>60</v>
      </c>
      <c r="R14" s="42" t="s">
        <v>64</v>
      </c>
      <c r="S14" s="42" t="s">
        <v>65</v>
      </c>
      <c r="T14" s="42"/>
      <c r="V14" s="39"/>
      <c r="W14" s="39"/>
      <c r="X14" s="39"/>
      <c r="Y14" s="39"/>
    </row>
    <row r="15" spans="1:25" s="22" customFormat="1" ht="30" customHeight="1" x14ac:dyDescent="0.25">
      <c r="A15" s="42">
        <v>4</v>
      </c>
      <c r="B15" s="42" t="s">
        <v>57</v>
      </c>
      <c r="C15" s="47" t="s">
        <v>70</v>
      </c>
      <c r="D15" s="42" t="s">
        <v>60</v>
      </c>
      <c r="E15" s="43">
        <v>43538</v>
      </c>
      <c r="F15" s="43">
        <v>43552</v>
      </c>
      <c r="G15" s="44">
        <v>1</v>
      </c>
      <c r="H15" s="45" t="s">
        <v>61</v>
      </c>
      <c r="I15" s="42" t="s">
        <v>60</v>
      </c>
      <c r="J15" s="42" t="s">
        <v>60</v>
      </c>
      <c r="K15" s="42" t="s">
        <v>60</v>
      </c>
      <c r="L15" s="42" t="s">
        <v>60</v>
      </c>
      <c r="M15" s="45" t="s">
        <v>71</v>
      </c>
      <c r="N15" s="42" t="s">
        <v>63</v>
      </c>
      <c r="O15" s="42" t="s">
        <v>60</v>
      </c>
      <c r="P15" s="42" t="s">
        <v>60</v>
      </c>
      <c r="Q15" s="42" t="s">
        <v>60</v>
      </c>
      <c r="R15" s="42" t="s">
        <v>64</v>
      </c>
      <c r="S15" s="42" t="s">
        <v>65</v>
      </c>
      <c r="T15" s="42"/>
      <c r="V15" s="39"/>
      <c r="W15" s="39"/>
      <c r="X15" s="39"/>
      <c r="Y15" s="39"/>
    </row>
    <row r="16" spans="1:25" s="22" customFormat="1" ht="30" customHeight="1" x14ac:dyDescent="0.25">
      <c r="A16" s="42">
        <v>5</v>
      </c>
      <c r="B16" s="42" t="s">
        <v>57</v>
      </c>
      <c r="C16" s="47" t="s">
        <v>72</v>
      </c>
      <c r="D16" s="42" t="s">
        <v>60</v>
      </c>
      <c r="E16" s="43">
        <v>43553</v>
      </c>
      <c r="F16" s="43">
        <v>43560</v>
      </c>
      <c r="G16" s="44">
        <v>1</v>
      </c>
      <c r="H16" s="45" t="s">
        <v>61</v>
      </c>
      <c r="I16" s="42" t="s">
        <v>60</v>
      </c>
      <c r="J16" s="42" t="s">
        <v>60</v>
      </c>
      <c r="K16" s="42" t="s">
        <v>60</v>
      </c>
      <c r="L16" s="42" t="s">
        <v>60</v>
      </c>
      <c r="M16" s="45" t="s">
        <v>73</v>
      </c>
      <c r="N16" s="42" t="s">
        <v>63</v>
      </c>
      <c r="O16" s="42" t="s">
        <v>60</v>
      </c>
      <c r="P16" s="42" t="s">
        <v>60</v>
      </c>
      <c r="Q16" s="42" t="s">
        <v>60</v>
      </c>
      <c r="R16" s="42" t="s">
        <v>64</v>
      </c>
      <c r="S16" s="42" t="s">
        <v>65</v>
      </c>
      <c r="T16" s="42"/>
      <c r="V16" s="39"/>
      <c r="W16" s="39"/>
      <c r="X16" s="39"/>
      <c r="Y16" s="39"/>
    </row>
    <row r="17" spans="1:25" s="22" customFormat="1" ht="30" customHeight="1" x14ac:dyDescent="0.25">
      <c r="A17" s="42">
        <v>6</v>
      </c>
      <c r="B17" s="42" t="s">
        <v>57</v>
      </c>
      <c r="C17" s="47" t="s">
        <v>74</v>
      </c>
      <c r="D17" s="42" t="s">
        <v>60</v>
      </c>
      <c r="E17" s="43">
        <v>43577</v>
      </c>
      <c r="F17" s="43">
        <v>43600</v>
      </c>
      <c r="G17" s="44">
        <v>2</v>
      </c>
      <c r="H17" s="45" t="s">
        <v>61</v>
      </c>
      <c r="I17" s="42" t="s">
        <v>60</v>
      </c>
      <c r="J17" s="42" t="s">
        <v>60</v>
      </c>
      <c r="K17" s="42" t="s">
        <v>60</v>
      </c>
      <c r="L17" s="42" t="s">
        <v>60</v>
      </c>
      <c r="M17" s="45" t="s">
        <v>75</v>
      </c>
      <c r="N17" s="42" t="s">
        <v>63</v>
      </c>
      <c r="O17" s="42" t="s">
        <v>60</v>
      </c>
      <c r="P17" s="42" t="s">
        <v>60</v>
      </c>
      <c r="Q17" s="42" t="s">
        <v>60</v>
      </c>
      <c r="R17" s="42" t="s">
        <v>64</v>
      </c>
      <c r="S17" s="42" t="s">
        <v>65</v>
      </c>
      <c r="T17" s="42"/>
      <c r="V17" s="39"/>
      <c r="W17" s="39"/>
      <c r="X17" s="39"/>
      <c r="Y17" s="39"/>
    </row>
    <row r="18" spans="1:25" s="22" customFormat="1" ht="30" customHeight="1" x14ac:dyDescent="0.25">
      <c r="A18" s="42">
        <v>7</v>
      </c>
      <c r="B18" s="42" t="s">
        <v>57</v>
      </c>
      <c r="C18" s="47" t="s">
        <v>76</v>
      </c>
      <c r="D18" s="42" t="s">
        <v>60</v>
      </c>
      <c r="E18" s="43">
        <v>43601</v>
      </c>
      <c r="F18" s="43">
        <v>43642</v>
      </c>
      <c r="G18" s="44">
        <v>2</v>
      </c>
      <c r="H18" s="45" t="s">
        <v>61</v>
      </c>
      <c r="I18" s="42" t="s">
        <v>60</v>
      </c>
      <c r="J18" s="42" t="s">
        <v>60</v>
      </c>
      <c r="K18" s="42" t="s">
        <v>60</v>
      </c>
      <c r="L18" s="42" t="s">
        <v>60</v>
      </c>
      <c r="M18" s="45" t="s">
        <v>71</v>
      </c>
      <c r="N18" s="42" t="s">
        <v>63</v>
      </c>
      <c r="O18" s="42" t="s">
        <v>60</v>
      </c>
      <c r="P18" s="42" t="s">
        <v>60</v>
      </c>
      <c r="Q18" s="42" t="s">
        <v>60</v>
      </c>
      <c r="R18" s="42" t="s">
        <v>64</v>
      </c>
      <c r="S18" s="42" t="s">
        <v>65</v>
      </c>
      <c r="T18" s="42"/>
      <c r="V18" s="39"/>
      <c r="W18" s="39"/>
      <c r="X18" s="39"/>
      <c r="Y18" s="39"/>
    </row>
    <row r="19" spans="1:25" s="22" customFormat="1" ht="30" customHeight="1" x14ac:dyDescent="0.25">
      <c r="A19" s="42">
        <v>8</v>
      </c>
      <c r="B19" s="42" t="s">
        <v>57</v>
      </c>
      <c r="C19" s="47" t="s">
        <v>77</v>
      </c>
      <c r="D19" s="42" t="s">
        <v>60</v>
      </c>
      <c r="E19" s="43">
        <v>43633</v>
      </c>
      <c r="F19" s="43">
        <v>43644</v>
      </c>
      <c r="G19" s="44">
        <v>2</v>
      </c>
      <c r="H19" s="45" t="s">
        <v>61</v>
      </c>
      <c r="I19" s="42" t="s">
        <v>60</v>
      </c>
      <c r="J19" s="42" t="s">
        <v>60</v>
      </c>
      <c r="K19" s="42" t="s">
        <v>60</v>
      </c>
      <c r="L19" s="42" t="s">
        <v>60</v>
      </c>
      <c r="M19" s="48" t="s">
        <v>78</v>
      </c>
      <c r="N19" s="42" t="s">
        <v>63</v>
      </c>
      <c r="O19" s="42" t="s">
        <v>60</v>
      </c>
      <c r="P19" s="42" t="s">
        <v>60</v>
      </c>
      <c r="Q19" s="42" t="s">
        <v>60</v>
      </c>
      <c r="R19" s="42" t="s">
        <v>64</v>
      </c>
      <c r="S19" s="42" t="s">
        <v>65</v>
      </c>
      <c r="T19" s="42"/>
      <c r="V19" s="39"/>
      <c r="W19" s="39"/>
      <c r="X19" s="39"/>
      <c r="Y19" s="39"/>
    </row>
    <row r="20" spans="1:25" s="22" customFormat="1" ht="30" customHeight="1" x14ac:dyDescent="0.25">
      <c r="A20" s="42">
        <v>9</v>
      </c>
      <c r="B20" s="42" t="s">
        <v>57</v>
      </c>
      <c r="C20" s="47" t="s">
        <v>79</v>
      </c>
      <c r="D20" s="42" t="s">
        <v>60</v>
      </c>
      <c r="E20" s="43">
        <v>43648</v>
      </c>
      <c r="F20" s="43">
        <v>43677</v>
      </c>
      <c r="G20" s="44">
        <v>2</v>
      </c>
      <c r="H20" s="45" t="s">
        <v>61</v>
      </c>
      <c r="I20" s="42" t="s">
        <v>60</v>
      </c>
      <c r="J20" s="42" t="s">
        <v>60</v>
      </c>
      <c r="K20" s="42" t="s">
        <v>60</v>
      </c>
      <c r="L20" s="42" t="s">
        <v>60</v>
      </c>
      <c r="M20" s="48" t="s">
        <v>80</v>
      </c>
      <c r="N20" s="42" t="s">
        <v>63</v>
      </c>
      <c r="O20" s="42" t="s">
        <v>60</v>
      </c>
      <c r="P20" s="42" t="s">
        <v>60</v>
      </c>
      <c r="Q20" s="42" t="s">
        <v>60</v>
      </c>
      <c r="R20" s="42" t="s">
        <v>64</v>
      </c>
      <c r="S20" s="42" t="s">
        <v>65</v>
      </c>
      <c r="T20" s="42"/>
      <c r="V20" s="39"/>
      <c r="W20" s="39"/>
      <c r="X20" s="39"/>
      <c r="Y20" s="39"/>
    </row>
    <row r="21" spans="1:25" s="22" customFormat="1" ht="30" customHeight="1" x14ac:dyDescent="0.25">
      <c r="A21" s="42">
        <v>10</v>
      </c>
      <c r="B21" s="42" t="s">
        <v>57</v>
      </c>
      <c r="C21" s="47" t="s">
        <v>81</v>
      </c>
      <c r="D21" s="42" t="s">
        <v>60</v>
      </c>
      <c r="E21" s="43">
        <v>43690</v>
      </c>
      <c r="F21" s="43">
        <v>43728</v>
      </c>
      <c r="G21" s="44">
        <v>3</v>
      </c>
      <c r="H21" s="45" t="s">
        <v>61</v>
      </c>
      <c r="I21" s="42" t="s">
        <v>60</v>
      </c>
      <c r="J21" s="42" t="s">
        <v>60</v>
      </c>
      <c r="K21" s="42" t="s">
        <v>60</v>
      </c>
      <c r="L21" s="42" t="s">
        <v>60</v>
      </c>
      <c r="M21" s="48" t="s">
        <v>82</v>
      </c>
      <c r="N21" s="42" t="s">
        <v>63</v>
      </c>
      <c r="O21" s="42" t="s">
        <v>60</v>
      </c>
      <c r="P21" s="42" t="s">
        <v>60</v>
      </c>
      <c r="Q21" s="42" t="s">
        <v>60</v>
      </c>
      <c r="R21" s="42" t="s">
        <v>64</v>
      </c>
      <c r="S21" s="42" t="s">
        <v>65</v>
      </c>
      <c r="T21" s="42"/>
      <c r="V21" s="39"/>
      <c r="W21" s="39"/>
      <c r="X21" s="39"/>
      <c r="Y21" s="39"/>
    </row>
    <row r="22" spans="1:25" s="22" customFormat="1" ht="30" customHeight="1" x14ac:dyDescent="0.25">
      <c r="A22" s="65">
        <v>11</v>
      </c>
      <c r="B22" s="49" t="s">
        <v>57</v>
      </c>
      <c r="C22" s="47" t="s">
        <v>83</v>
      </c>
      <c r="D22" s="42" t="s">
        <v>60</v>
      </c>
      <c r="E22" s="50">
        <v>43733</v>
      </c>
      <c r="F22" s="43">
        <v>43809</v>
      </c>
      <c r="G22" s="51">
        <v>3</v>
      </c>
      <c r="H22" s="48" t="s">
        <v>61</v>
      </c>
      <c r="I22" s="42" t="s">
        <v>60</v>
      </c>
      <c r="J22" s="42" t="s">
        <v>60</v>
      </c>
      <c r="K22" s="42" t="s">
        <v>60</v>
      </c>
      <c r="L22" s="42" t="s">
        <v>60</v>
      </c>
      <c r="M22" s="48" t="s">
        <v>82</v>
      </c>
      <c r="N22" s="42" t="s">
        <v>63</v>
      </c>
      <c r="O22" s="42" t="s">
        <v>60</v>
      </c>
      <c r="P22" s="42" t="s">
        <v>60</v>
      </c>
      <c r="Q22" s="42" t="s">
        <v>60</v>
      </c>
      <c r="R22" s="42" t="s">
        <v>64</v>
      </c>
      <c r="S22" s="42" t="s">
        <v>65</v>
      </c>
      <c r="T22" s="66"/>
      <c r="V22" s="39"/>
      <c r="W22" s="39"/>
      <c r="X22" s="39"/>
      <c r="Y22" s="39"/>
    </row>
    <row r="23" spans="1:25" s="22" customFormat="1" ht="30" customHeight="1" x14ac:dyDescent="0.25">
      <c r="A23" s="65">
        <v>12</v>
      </c>
      <c r="B23" s="49" t="s">
        <v>57</v>
      </c>
      <c r="C23" s="47" t="s">
        <v>84</v>
      </c>
      <c r="D23" s="42" t="s">
        <v>60</v>
      </c>
      <c r="E23" s="50">
        <v>43810</v>
      </c>
      <c r="F23" s="50">
        <v>43832</v>
      </c>
      <c r="G23" s="51">
        <v>3</v>
      </c>
      <c r="H23" s="48" t="s">
        <v>61</v>
      </c>
      <c r="I23" s="42" t="s">
        <v>60</v>
      </c>
      <c r="J23" s="42" t="s">
        <v>60</v>
      </c>
      <c r="K23" s="42" t="s">
        <v>60</v>
      </c>
      <c r="L23" s="42" t="s">
        <v>60</v>
      </c>
      <c r="M23" s="48" t="s">
        <v>85</v>
      </c>
      <c r="N23" s="42" t="s">
        <v>63</v>
      </c>
      <c r="O23" s="42" t="s">
        <v>60</v>
      </c>
      <c r="P23" s="42" t="s">
        <v>60</v>
      </c>
      <c r="Q23" s="42" t="s">
        <v>60</v>
      </c>
      <c r="R23" s="42" t="s">
        <v>64</v>
      </c>
      <c r="S23" s="42" t="s">
        <v>65</v>
      </c>
      <c r="T23" s="66"/>
      <c r="V23" s="39"/>
      <c r="W23" s="39"/>
      <c r="X23" s="39"/>
      <c r="Y23" s="39"/>
    </row>
    <row r="24" spans="1:25" s="5" customFormat="1" ht="9.75" customHeight="1" thickBot="1" x14ac:dyDescent="0.25">
      <c r="A24" s="67"/>
      <c r="B24" s="52"/>
      <c r="C24" s="53"/>
      <c r="D24" s="52"/>
      <c r="E24" s="54"/>
      <c r="F24" s="54"/>
      <c r="G24" s="55"/>
      <c r="H24" s="56"/>
      <c r="I24" s="57"/>
      <c r="J24" s="57"/>
      <c r="K24" s="57"/>
      <c r="L24" s="57"/>
      <c r="M24" s="57"/>
      <c r="N24" s="52"/>
      <c r="O24" s="52"/>
      <c r="P24" s="52"/>
      <c r="Q24" s="52"/>
      <c r="R24" s="52"/>
      <c r="S24" s="52"/>
      <c r="T24" s="68"/>
    </row>
    <row r="25" spans="1:25" ht="18" customHeight="1" thickTop="1" x14ac:dyDescent="0.2">
      <c r="A25" s="101" t="s">
        <v>86</v>
      </c>
      <c r="B25" s="102"/>
      <c r="C25" s="103"/>
      <c r="D25" s="104" t="s">
        <v>87</v>
      </c>
      <c r="E25" s="102"/>
      <c r="F25" s="102"/>
      <c r="G25" s="102"/>
      <c r="H25" s="105"/>
      <c r="I25" s="106" t="s">
        <v>88</v>
      </c>
      <c r="J25" s="107"/>
      <c r="K25" s="107"/>
      <c r="L25" s="107"/>
      <c r="M25" s="107"/>
      <c r="N25" s="107"/>
      <c r="O25" s="107"/>
      <c r="P25" s="108"/>
      <c r="Q25" s="102" t="s">
        <v>89</v>
      </c>
      <c r="R25" s="102"/>
      <c r="S25" s="102"/>
      <c r="T25" s="105"/>
    </row>
    <row r="26" spans="1:25" ht="18.75" customHeight="1" x14ac:dyDescent="0.2">
      <c r="A26" s="109" t="s">
        <v>90</v>
      </c>
      <c r="B26" s="110"/>
      <c r="C26" s="111"/>
      <c r="D26" s="112" t="s">
        <v>91</v>
      </c>
      <c r="E26" s="110"/>
      <c r="F26" s="110"/>
      <c r="G26" s="110"/>
      <c r="H26" s="113"/>
      <c r="I26" s="112" t="s">
        <v>92</v>
      </c>
      <c r="J26" s="110"/>
      <c r="K26" s="110"/>
      <c r="L26" s="110"/>
      <c r="M26" s="110"/>
      <c r="N26" s="110"/>
      <c r="O26" s="110"/>
      <c r="P26" s="111"/>
      <c r="Q26" s="110" t="s">
        <v>93</v>
      </c>
      <c r="R26" s="110"/>
      <c r="S26" s="110"/>
      <c r="T26" s="113"/>
    </row>
    <row r="27" spans="1:25" ht="36.75" customHeight="1" x14ac:dyDescent="0.2">
      <c r="A27" s="109" t="s">
        <v>94</v>
      </c>
      <c r="B27" s="110"/>
      <c r="C27" s="111"/>
      <c r="D27" s="112" t="s">
        <v>94</v>
      </c>
      <c r="E27" s="110"/>
      <c r="F27" s="110"/>
      <c r="G27" s="110"/>
      <c r="H27" s="113"/>
      <c r="I27" s="112" t="s">
        <v>94</v>
      </c>
      <c r="J27" s="110"/>
      <c r="K27" s="110"/>
      <c r="L27" s="110"/>
      <c r="M27" s="110"/>
      <c r="N27" s="110"/>
      <c r="O27" s="110"/>
      <c r="P27" s="111"/>
      <c r="Q27" s="110" t="s">
        <v>94</v>
      </c>
      <c r="R27" s="110"/>
      <c r="S27" s="110"/>
      <c r="T27" s="113"/>
    </row>
    <row r="28" spans="1:25" ht="15" customHeight="1" x14ac:dyDescent="0.2">
      <c r="A28" s="109" t="s">
        <v>95</v>
      </c>
      <c r="B28" s="110"/>
      <c r="C28" s="111"/>
      <c r="D28" s="112" t="s">
        <v>95</v>
      </c>
      <c r="E28" s="110"/>
      <c r="F28" s="110"/>
      <c r="G28" s="110"/>
      <c r="H28" s="113"/>
      <c r="I28" s="114" t="s">
        <v>95</v>
      </c>
      <c r="J28" s="115"/>
      <c r="K28" s="115"/>
      <c r="L28" s="115"/>
      <c r="M28" s="115"/>
      <c r="N28" s="115"/>
      <c r="O28" s="115"/>
      <c r="P28" s="116"/>
      <c r="Q28" s="117" t="s">
        <v>95</v>
      </c>
      <c r="R28" s="117"/>
      <c r="S28" s="117"/>
      <c r="T28" s="118"/>
    </row>
    <row r="68" spans="14:14" x14ac:dyDescent="0.2">
      <c r="N68" s="1" t="s">
        <v>96</v>
      </c>
    </row>
  </sheetData>
  <mergeCells count="43">
    <mergeCell ref="A25:C25"/>
    <mergeCell ref="D25:H25"/>
    <mergeCell ref="I25:P25"/>
    <mergeCell ref="Q25:T25"/>
    <mergeCell ref="A28:C28"/>
    <mergeCell ref="D28:H28"/>
    <mergeCell ref="I28:P28"/>
    <mergeCell ref="Q28:T28"/>
    <mergeCell ref="A26:C26"/>
    <mergeCell ref="D26:H26"/>
    <mergeCell ref="I26:P26"/>
    <mergeCell ref="Q26:T26"/>
    <mergeCell ref="A27:C27"/>
    <mergeCell ref="D27:H27"/>
    <mergeCell ref="I27:P27"/>
    <mergeCell ref="Q27:T27"/>
    <mergeCell ref="A7:T7"/>
    <mergeCell ref="A8:A9"/>
    <mergeCell ref="B8:B9"/>
    <mergeCell ref="C8:C9"/>
    <mergeCell ref="D8:D9"/>
    <mergeCell ref="E8:F8"/>
    <mergeCell ref="G8:G9"/>
    <mergeCell ref="H8:L8"/>
    <mergeCell ref="M8:M9"/>
    <mergeCell ref="N8:N9"/>
    <mergeCell ref="O8:Q8"/>
    <mergeCell ref="R8:R9"/>
    <mergeCell ref="S8:S9"/>
    <mergeCell ref="T8:T9"/>
    <mergeCell ref="G4:J4"/>
    <mergeCell ref="O4:R4"/>
    <mergeCell ref="A5:B5"/>
    <mergeCell ref="C5:F5"/>
    <mergeCell ref="G5:J5"/>
    <mergeCell ref="A6:B6"/>
    <mergeCell ref="C6:F6"/>
    <mergeCell ref="A2:B2"/>
    <mergeCell ref="C2:F2"/>
    <mergeCell ref="A3:B3"/>
    <mergeCell ref="C3:F3"/>
    <mergeCell ref="A4:B4"/>
    <mergeCell ref="C4:F4"/>
  </mergeCells>
  <dataValidations count="7">
    <dataValidation type="custom" allowBlank="1" showInputMessage="1" showErrorMessage="1" errorTitle="Fechas Extremas" error="Ingrese la fecha mayor o igual a la fecha inicial" sqref="F11:F23">
      <formula1>F11&gt;=E11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E11:E23">
      <formula1>29221</formula1>
      <formula2>47848</formula2>
    </dataValidation>
    <dataValidation type="list" allowBlank="1" showInputMessage="1" showErrorMessage="1" sqref="C6:F6">
      <formula1>LISTAINVENTARIOS</formula1>
    </dataValidation>
    <dataValidation type="list" errorStyle="information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5:F5">
      <formula1>INDIRECT($G$3)</formula1>
    </dataValidation>
    <dataValidation operator="equal" allowBlank="1" showInputMessage="1" showErrorMessage="1" sqref="I24"/>
    <dataValidation type="list" allowBlank="1" showInputMessage="1" showErrorMessage="1" sqref="S11:S23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6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DOCUMENTAL </vt:lpstr>
      <vt:lpstr>'INVENTARIO DOCUMENTAL '!Área_de_impresión</vt:lpstr>
    </vt:vector>
  </TitlesOfParts>
  <Company>Ministerio de Comercio, Industria y Turismo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Yormain Avila Gacha</dc:creator>
  <cp:lastModifiedBy>Yormain Avila Gacha</cp:lastModifiedBy>
  <cp:lastPrinted>2024-10-09T15:55:44Z</cp:lastPrinted>
  <dcterms:created xsi:type="dcterms:W3CDTF">2024-10-09T15:51:30Z</dcterms:created>
  <dcterms:modified xsi:type="dcterms:W3CDTF">2024-10-09T16:11:15Z</dcterms:modified>
</cp:coreProperties>
</file>