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antxa Iguaran\2024\Salvaguardia\"/>
    </mc:Choice>
  </mc:AlternateContent>
  <bookViews>
    <workbookView xWindow="0" yWindow="0" windowWidth="28800" windowHeight="11835"/>
  </bookViews>
  <sheets>
    <sheet name="Salvaguardia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2" i="1" l="1"/>
  <c r="H28" i="1"/>
  <c r="H13" i="1"/>
</calcChain>
</file>

<file path=xl/sharedStrings.xml><?xml version="1.0" encoding="utf-8"?>
<sst xmlns="http://schemas.openxmlformats.org/spreadsheetml/2006/main" count="298" uniqueCount="126">
  <si>
    <t>INVESTIGACIONES DE SALVAGUARDIAS 1994-2024</t>
  </si>
  <si>
    <t>N°</t>
  </si>
  <si>
    <t xml:space="preserve">Producto  </t>
  </si>
  <si>
    <t>País</t>
  </si>
  <si>
    <t>Fecha inicio investigación</t>
  </si>
  <si>
    <t>Determinación final</t>
  </si>
  <si>
    <t>Arroz</t>
  </si>
  <si>
    <t>Vietnam</t>
  </si>
  <si>
    <t>Medidas aplicadas</t>
  </si>
  <si>
    <t>Textiles, confecciones y calzado</t>
  </si>
  <si>
    <t>República Popular China</t>
  </si>
  <si>
    <t>Sacos de polipropileno</t>
  </si>
  <si>
    <t>Países Acuerdo Cartagena</t>
  </si>
  <si>
    <t>Barras de acero corrugadas</t>
  </si>
  <si>
    <t>Venezuela</t>
  </si>
  <si>
    <t>Sin aplicación de Medidas</t>
  </si>
  <si>
    <t>Salvaguardias por tipo</t>
  </si>
  <si>
    <t>Ecuador</t>
  </si>
  <si>
    <t xml:space="preserve">Bilateral - en el marco de los acuerdo comerciales firmados con Colombia </t>
  </si>
  <si>
    <t>Calzado</t>
  </si>
  <si>
    <t>China, Taiwan, Vietnam y Corea del Norte</t>
  </si>
  <si>
    <t xml:space="preserve">Decreto 152 de 1998 - Todos los origenes </t>
  </si>
  <si>
    <t>Textiles de algodón, tejidos y vestuario</t>
  </si>
  <si>
    <t>Panamá, China, Taiwán, Corea del Norte, Corea del Sur, Indonesia, Hong Kong, Malasia, Filipinas, Singapur, India, Pakistan, Turquia, Tailandia, Egipto, Bangladesh, Sri Lanka</t>
  </si>
  <si>
    <t>Decreto 1480 de 2005 - China</t>
  </si>
  <si>
    <t xml:space="preserve">Filamento liso y texturizado de poliester </t>
  </si>
  <si>
    <t>Paises OMC</t>
  </si>
  <si>
    <t>Articulo 97 del Acuerdo de Cartagena - Países Miembros de la Comunidad Andina</t>
  </si>
  <si>
    <t>Triplex y aglomerados (Maderas)</t>
  </si>
  <si>
    <t>Países miembros de la Comunidad Andina (Ecuador)</t>
  </si>
  <si>
    <t>Decreto 1407 de 1999 - Países sin acuerdo comercial vigente con Colombia</t>
  </si>
  <si>
    <t>Total</t>
  </si>
  <si>
    <t>Denim</t>
  </si>
  <si>
    <t>República de India y Brasil</t>
  </si>
  <si>
    <t>Hilados de filamento Liso y Texturizado</t>
  </si>
  <si>
    <t>Países No OMC</t>
  </si>
  <si>
    <t>Salvaguardias por Sector</t>
  </si>
  <si>
    <t>Corea del Sur, USA, Tailandia, Malasia y Japón</t>
  </si>
  <si>
    <t>Textil</t>
  </si>
  <si>
    <t>Taxis</t>
  </si>
  <si>
    <t>Países OMC (Corea del Sur)</t>
  </si>
  <si>
    <t>Acero</t>
  </si>
  <si>
    <t>Alcohol Extraneutro</t>
  </si>
  <si>
    <t>Agropecuario</t>
  </si>
  <si>
    <t>Granulo Poliester</t>
  </si>
  <si>
    <t>OMC y No OMC</t>
  </si>
  <si>
    <t>Plástico</t>
  </si>
  <si>
    <t>Químico</t>
  </si>
  <si>
    <t xml:space="preserve">Países miembros de la Comunidad Andina   </t>
  </si>
  <si>
    <t>Electrodomesticos</t>
  </si>
  <si>
    <t>Filamentos de poliester lisos y texturizados</t>
  </si>
  <si>
    <t>Llantas</t>
  </si>
  <si>
    <t xml:space="preserve">Fibra  poliester </t>
  </si>
  <si>
    <t>Automotriz</t>
  </si>
  <si>
    <t>Cadenas eslabonadas, pulidas o galvanizadas</t>
  </si>
  <si>
    <t>China</t>
  </si>
  <si>
    <t>Madera</t>
  </si>
  <si>
    <t>Ventiladores eléctricos</t>
  </si>
  <si>
    <t>Todos los origenes exclusión de México y países miembros de la Comunidad Andina</t>
  </si>
  <si>
    <t>Cerámica</t>
  </si>
  <si>
    <t>Licuadoras eléctricas</t>
  </si>
  <si>
    <t>Países miembros de la Comunidad Andina</t>
  </si>
  <si>
    <t>Planchas eléctricas de uso domestico</t>
  </si>
  <si>
    <t>Independientemente de su origen, con exclusión de las originarias de México y Países Miembros de la Comunidad Andina</t>
  </si>
  <si>
    <t>Solicitudes de Medidas de Salvaguardia 1994-2024</t>
  </si>
  <si>
    <t>Aceites vegetales refinados</t>
  </si>
  <si>
    <t>Bicarbonato de sodio</t>
  </si>
  <si>
    <t>Bicarbonato de sodio Revisión</t>
  </si>
  <si>
    <t>Preparaciones en polvo para elaborar bebidas</t>
  </si>
  <si>
    <t>Chile</t>
  </si>
  <si>
    <t xml:space="preserve">Países miembros de la Comunidad Andina </t>
  </si>
  <si>
    <t>Azucar</t>
  </si>
  <si>
    <t>Planchas eléctricas (Secas y a Vapor)</t>
  </si>
  <si>
    <t xml:space="preserve">Países OMC  </t>
  </si>
  <si>
    <t>Países OMC</t>
  </si>
  <si>
    <t>Cafeteras Eléctricas</t>
  </si>
  <si>
    <t>Sin apertura</t>
  </si>
  <si>
    <t>Colofonia</t>
  </si>
  <si>
    <t>Calcetines de algodón y fibra sintética</t>
  </si>
  <si>
    <t>Ropa interior masculina calzoncillos</t>
  </si>
  <si>
    <t>Productos Textiles</t>
  </si>
  <si>
    <t>Medias y demás productos del sector calcetería</t>
  </si>
  <si>
    <t>Ropa interior femenina calzones</t>
  </si>
  <si>
    <t>Ropa interior femenina sostenes</t>
  </si>
  <si>
    <t>Sueteres</t>
  </si>
  <si>
    <t>Camisetas</t>
  </si>
  <si>
    <t>Peliculas Flexibles de PVC</t>
  </si>
  <si>
    <t>Brasil</t>
  </si>
  <si>
    <t>Bicarbonato de sodia</t>
  </si>
  <si>
    <t>Todos los orígenes exclusión de los países con TLC con Colombia</t>
  </si>
  <si>
    <t>Protectores (flaps) de caucho</t>
  </si>
  <si>
    <t>Cámaras de caucho</t>
  </si>
  <si>
    <t>Jeringas de Plástico</t>
  </si>
  <si>
    <t>Lamina Ondulada</t>
  </si>
  <si>
    <t>Angulos de Acero (Perfiles en L)</t>
  </si>
  <si>
    <t>Todos los países de origen</t>
  </si>
  <si>
    <t>Perfiles de hierro o acero sin alear (cuadrados)  y barras de hierro o acero sin alear (Platinas)</t>
  </si>
  <si>
    <t>Barras de hierro o acero, sin alear (barras corrugadas) y alambrones de hierro o acero, sin alear (alambrones corrugados)</t>
  </si>
  <si>
    <t>Tubos de entubación (Casing) y Tubos de Producción (Tubing)</t>
  </si>
  <si>
    <t>Alambrón de Acero</t>
  </si>
  <si>
    <t>Filamentos sintéticos</t>
  </si>
  <si>
    <t>Napas tramadas para neumáticos</t>
  </si>
  <si>
    <t>Cámaras de caucho para neumáticos</t>
  </si>
  <si>
    <t>Hilados de algodón</t>
  </si>
  <si>
    <t>Hilos de Costura</t>
  </si>
  <si>
    <t>Hilados de fibra sintética</t>
  </si>
  <si>
    <t>Tejidos de mezclilla</t>
  </si>
  <si>
    <t>Tejidos de algodón</t>
  </si>
  <si>
    <t>Tejidos planos</t>
  </si>
  <si>
    <t>Tejidos de punto</t>
  </si>
  <si>
    <t>Telas no tejidas y tejidas</t>
  </si>
  <si>
    <t>Perfiles PVC</t>
  </si>
  <si>
    <t>Perfiles de PVC</t>
  </si>
  <si>
    <t>Lámina Galvanizada Corrugada</t>
  </si>
  <si>
    <t>Barras de hierro o acero corrugadas para refuerzo de concreto</t>
  </si>
  <si>
    <t>Láminas de cartón y polietileno, con lámina intermedia de aluminio, con barrera de oxígeno, para envasado aséptico de productos tratados con el proceso UTH, en la industria alimentaria.</t>
  </si>
  <si>
    <t>Baldosas cerámicas</t>
  </si>
  <si>
    <t>Tableros de madera, con o sin recubrimiento, para uso en ambiente seco o húmedo</t>
  </si>
  <si>
    <t>Leche en polvo</t>
  </si>
  <si>
    <t>Estados Unidos</t>
  </si>
  <si>
    <t xml:space="preserve">Cloruro de polivinilo </t>
  </si>
  <si>
    <t xml:space="preserve">Corea del Sur </t>
  </si>
  <si>
    <t>Alambrón de hierro o acero sin alear o de los demás aceros aleados</t>
  </si>
  <si>
    <t xml:space="preserve">Cebollas de bulbo rojo </t>
  </si>
  <si>
    <t xml:space="preserve">Fécula de yuca </t>
  </si>
  <si>
    <t>Investigación en 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</si>
</sst>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0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14" fontId="0" fillId="2" borderId="9" xfId="0" applyNumberFormat="1" applyFill="1" applyBorder="1" applyAlignment="1">
      <alignment horizontal="center"/>
    </xf>
    <xf numFmtId="0" fontId="0" fillId="2" borderId="10" xfId="0" applyFill="1" applyBorder="1"/>
    <xf numFmtId="0" fontId="0" fillId="2" borderId="11" xfId="0" applyFont="1" applyFill="1" applyBorder="1"/>
    <xf numFmtId="0" fontId="0" fillId="2" borderId="12" xfId="0" applyFill="1" applyBorder="1"/>
    <xf numFmtId="0" fontId="0" fillId="2" borderId="13" xfId="0" applyFill="1" applyBorder="1"/>
    <xf numFmtId="14" fontId="0" fillId="2" borderId="13" xfId="0" applyNumberFormat="1" applyFill="1" applyBorder="1" applyAlignment="1">
      <alignment horizontal="center"/>
    </xf>
    <xf numFmtId="0" fontId="0" fillId="2" borderId="14" xfId="0" applyFill="1" applyBorder="1"/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1" fillId="2" borderId="13" xfId="0" applyFont="1" applyFill="1" applyBorder="1" applyAlignment="1">
      <alignment wrapText="1"/>
    </xf>
    <xf numFmtId="0" fontId="1" fillId="2" borderId="13" xfId="0" applyFont="1" applyFill="1" applyBorder="1"/>
    <xf numFmtId="0" fontId="0" fillId="2" borderId="13" xfId="0" applyFill="1" applyBorder="1" applyAlignment="1">
      <alignment wrapText="1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0" fillId="2" borderId="17" xfId="0" applyFont="1" applyFill="1" applyBorder="1"/>
    <xf numFmtId="0" fontId="0" fillId="2" borderId="12" xfId="0" applyFill="1" applyBorder="1" applyAlignment="1">
      <alignment vertical="top" wrapText="1"/>
    </xf>
    <xf numFmtId="0" fontId="0" fillId="2" borderId="13" xfId="0" applyFill="1" applyBorder="1" applyAlignment="1">
      <alignment vertical="top"/>
    </xf>
    <xf numFmtId="14" fontId="0" fillId="2" borderId="13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vertical="top"/>
    </xf>
    <xf numFmtId="0" fontId="0" fillId="2" borderId="12" xfId="0" applyFill="1" applyBorder="1" applyAlignment="1">
      <alignment wrapText="1"/>
    </xf>
    <xf numFmtId="0" fontId="0" fillId="2" borderId="11" xfId="0" applyFill="1" applyBorder="1"/>
    <xf numFmtId="0" fontId="0" fillId="2" borderId="18" xfId="0" applyFill="1" applyBorder="1"/>
    <xf numFmtId="0" fontId="0" fillId="2" borderId="19" xfId="0" applyFill="1" applyBorder="1" applyAlignment="1">
      <alignment wrapText="1"/>
    </xf>
    <xf numFmtId="0" fontId="0" fillId="2" borderId="20" xfId="0" applyFill="1" applyBorder="1"/>
    <xf numFmtId="14" fontId="0" fillId="2" borderId="20" xfId="0" applyNumberFormat="1" applyFill="1" applyBorder="1" applyAlignment="1">
      <alignment horizontal="center"/>
    </xf>
    <xf numFmtId="0" fontId="0" fillId="2" borderId="2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Solicitudes</a:t>
            </a:r>
            <a:r>
              <a:rPr lang="es-CO" b="1" baseline="0"/>
              <a:t> de medidas de Salvaguardia 1994-2024 </a:t>
            </a:r>
            <a:endParaRPr lang="es-CO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Salvaguardia!$G$31:$G$61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f>Salvaguardia!$H$31:$H$61</c:f>
              <c:numCache>
                <c:formatCode>General</c:formatCode>
                <c:ptCount val="31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7</c:v>
                </c:pt>
                <c:pt idx="8">
                  <c:v>7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9</c:v>
                </c:pt>
                <c:pt idx="20">
                  <c:v>12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9">
                  <c:v>3</c:v>
                </c:pt>
                <c:pt idx="3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1D-4411-9E01-FA04DFC3DC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113134816"/>
        <c:axId val="-111313100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Salvaguardia!$G$31:$G$61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1994</c:v>
                      </c:pt>
                      <c:pt idx="1">
                        <c:v>1995</c:v>
                      </c:pt>
                      <c:pt idx="2">
                        <c:v>1996</c:v>
                      </c:pt>
                      <c:pt idx="3">
                        <c:v>1997</c:v>
                      </c:pt>
                      <c:pt idx="4">
                        <c:v>1998</c:v>
                      </c:pt>
                      <c:pt idx="5">
                        <c:v>1999</c:v>
                      </c:pt>
                      <c:pt idx="6">
                        <c:v>2000</c:v>
                      </c:pt>
                      <c:pt idx="7">
                        <c:v>2001</c:v>
                      </c:pt>
                      <c:pt idx="8">
                        <c:v>2002</c:v>
                      </c:pt>
                      <c:pt idx="9">
                        <c:v>2003</c:v>
                      </c:pt>
                      <c:pt idx="10">
                        <c:v>2004</c:v>
                      </c:pt>
                      <c:pt idx="11">
                        <c:v>2005</c:v>
                      </c:pt>
                      <c:pt idx="12">
                        <c:v>2006</c:v>
                      </c:pt>
                      <c:pt idx="13">
                        <c:v>2007</c:v>
                      </c:pt>
                      <c:pt idx="14">
                        <c:v>2008</c:v>
                      </c:pt>
                      <c:pt idx="15">
                        <c:v>2009</c:v>
                      </c:pt>
                      <c:pt idx="16">
                        <c:v>2010</c:v>
                      </c:pt>
                      <c:pt idx="17">
                        <c:v>2011</c:v>
                      </c:pt>
                      <c:pt idx="18">
                        <c:v>2012</c:v>
                      </c:pt>
                      <c:pt idx="19">
                        <c:v>2013</c:v>
                      </c:pt>
                      <c:pt idx="20">
                        <c:v>2014</c:v>
                      </c:pt>
                      <c:pt idx="21">
                        <c:v>2015</c:v>
                      </c:pt>
                      <c:pt idx="22">
                        <c:v>2016</c:v>
                      </c:pt>
                      <c:pt idx="23">
                        <c:v>2017</c:v>
                      </c:pt>
                      <c:pt idx="24">
                        <c:v>2018</c:v>
                      </c:pt>
                      <c:pt idx="25">
                        <c:v>2019</c:v>
                      </c:pt>
                      <c:pt idx="26">
                        <c:v>2020</c:v>
                      </c:pt>
                      <c:pt idx="27">
                        <c:v>2021</c:v>
                      </c:pt>
                      <c:pt idx="28">
                        <c:v>2022</c:v>
                      </c:pt>
                      <c:pt idx="29">
                        <c:v>2023</c:v>
                      </c:pt>
                      <c:pt idx="30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Salvaguardia!$G$31:$G$58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1994</c:v>
                      </c:pt>
                      <c:pt idx="1">
                        <c:v>1995</c:v>
                      </c:pt>
                      <c:pt idx="2">
                        <c:v>1996</c:v>
                      </c:pt>
                      <c:pt idx="3">
                        <c:v>1997</c:v>
                      </c:pt>
                      <c:pt idx="4">
                        <c:v>1998</c:v>
                      </c:pt>
                      <c:pt idx="5">
                        <c:v>1999</c:v>
                      </c:pt>
                      <c:pt idx="6">
                        <c:v>2000</c:v>
                      </c:pt>
                      <c:pt idx="7">
                        <c:v>2001</c:v>
                      </c:pt>
                      <c:pt idx="8">
                        <c:v>2002</c:v>
                      </c:pt>
                      <c:pt idx="9">
                        <c:v>2003</c:v>
                      </c:pt>
                      <c:pt idx="10">
                        <c:v>2004</c:v>
                      </c:pt>
                      <c:pt idx="11">
                        <c:v>2005</c:v>
                      </c:pt>
                      <c:pt idx="12">
                        <c:v>2006</c:v>
                      </c:pt>
                      <c:pt idx="13">
                        <c:v>2007</c:v>
                      </c:pt>
                      <c:pt idx="14">
                        <c:v>2008</c:v>
                      </c:pt>
                      <c:pt idx="15">
                        <c:v>2009</c:v>
                      </c:pt>
                      <c:pt idx="16">
                        <c:v>2010</c:v>
                      </c:pt>
                      <c:pt idx="17">
                        <c:v>2011</c:v>
                      </c:pt>
                      <c:pt idx="18">
                        <c:v>2012</c:v>
                      </c:pt>
                      <c:pt idx="19">
                        <c:v>2013</c:v>
                      </c:pt>
                      <c:pt idx="20">
                        <c:v>2014</c:v>
                      </c:pt>
                      <c:pt idx="21">
                        <c:v>2015</c:v>
                      </c:pt>
                      <c:pt idx="22">
                        <c:v>2016</c:v>
                      </c:pt>
                      <c:pt idx="23">
                        <c:v>2017</c:v>
                      </c:pt>
                      <c:pt idx="24">
                        <c:v>2018</c:v>
                      </c:pt>
                      <c:pt idx="25">
                        <c:v>2019</c:v>
                      </c:pt>
                      <c:pt idx="26">
                        <c:v>2020</c:v>
                      </c:pt>
                      <c:pt idx="27">
                        <c:v>2021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1-611D-4411-9E01-FA04DFC3DCA1}"/>
                  </c:ext>
                </c:extLst>
              </c15:ser>
            </c15:filteredBarSeries>
          </c:ext>
        </c:extLst>
      </c:barChart>
      <c:catAx>
        <c:axId val="-111313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113131008"/>
        <c:crosses val="autoZero"/>
        <c:auto val="1"/>
        <c:lblAlgn val="ctr"/>
        <c:lblOffset val="100"/>
        <c:noMultiLvlLbl val="0"/>
      </c:catAx>
      <c:valAx>
        <c:axId val="-111313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No.</a:t>
                </a:r>
                <a:r>
                  <a:rPr lang="es-CO" b="1" baseline="0">
                    <a:solidFill>
                      <a:sysClr val="windowText" lastClr="000000"/>
                    </a:solidFill>
                  </a:rPr>
                  <a:t> de Solicitudes</a:t>
                </a:r>
                <a:endParaRPr lang="es-CO" b="1">
                  <a:solidFill>
                    <a:sysClr val="windowText" lastClr="00000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11313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rgbClr val="44546A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Salvaguardias por </a:t>
            </a:r>
            <a:r>
              <a:rPr lang="es-CO" sz="1600"/>
              <a:t>sector </a:t>
            </a:r>
            <a:r>
              <a:rPr lang="es-CO" sz="1600" b="1" i="0" baseline="0">
                <a:effectLst/>
              </a:rPr>
              <a:t>1994-2024 </a:t>
            </a:r>
            <a:endParaRPr lang="es-C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rgbClr val="44546A"/>
                </a:solidFill>
              </a:defRPr>
            </a:pP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rgbClr val="44546A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.15051174359910588"/>
          <c:w val="1"/>
          <c:h val="0.616265228599690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Salvaguardia!$G$17:$G$27</c:f>
              <c:strCache>
                <c:ptCount val="11"/>
                <c:pt idx="0">
                  <c:v>Textil</c:v>
                </c:pt>
                <c:pt idx="1">
                  <c:v>Acero</c:v>
                </c:pt>
                <c:pt idx="2">
                  <c:v>Agropecuario</c:v>
                </c:pt>
                <c:pt idx="3">
                  <c:v>Plástico</c:v>
                </c:pt>
                <c:pt idx="4">
                  <c:v>Químico</c:v>
                </c:pt>
                <c:pt idx="5">
                  <c:v>Electrodomesticos</c:v>
                </c:pt>
                <c:pt idx="6">
                  <c:v>Llantas</c:v>
                </c:pt>
                <c:pt idx="7">
                  <c:v>Automotriz</c:v>
                </c:pt>
                <c:pt idx="8">
                  <c:v>Calzado</c:v>
                </c:pt>
                <c:pt idx="9">
                  <c:v>Madera</c:v>
                </c:pt>
                <c:pt idx="10">
                  <c:v>Cerámica</c:v>
                </c:pt>
              </c:strCache>
            </c:strRef>
          </c:cat>
          <c:val>
            <c:numRef>
              <c:f>Salvaguardia!$H$17:$H$27</c:f>
              <c:numCache>
                <c:formatCode>General</c:formatCode>
                <c:ptCount val="11"/>
                <c:pt idx="0">
                  <c:v>26</c:v>
                </c:pt>
                <c:pt idx="1">
                  <c:v>16</c:v>
                </c:pt>
                <c:pt idx="2">
                  <c:v>14</c:v>
                </c:pt>
                <c:pt idx="3">
                  <c:v>12</c:v>
                </c:pt>
                <c:pt idx="4">
                  <c:v>7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4A-417C-84A9-62ABB223A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13135904"/>
        <c:axId val="-1113133728"/>
      </c:barChart>
      <c:valAx>
        <c:axId val="-111313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No. de solicitudes</a:t>
                </a:r>
                <a:r>
                  <a:rPr lang="es-CO" baseline="0"/>
                  <a:t> de Salvaguardia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0.40513438387595646"/>
              <c:y val="0.871300352489346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113135904"/>
        <c:crosses val="autoZero"/>
        <c:crossBetween val="between"/>
      </c:valAx>
      <c:catAx>
        <c:axId val="-1113135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1131337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Investigaciones</a:t>
            </a:r>
            <a:r>
              <a:rPr lang="es-CO" b="1" baseline="0"/>
              <a:t> abiertas por t</a:t>
            </a:r>
            <a:r>
              <a:rPr lang="es-CO" b="1"/>
              <a:t>ipos</a:t>
            </a:r>
            <a:r>
              <a:rPr lang="es-CO" b="1" baseline="0"/>
              <a:t> de Salvaguardia </a:t>
            </a:r>
            <a:r>
              <a:rPr lang="es-CO" sz="1400" b="1" i="0" baseline="0">
                <a:effectLst/>
              </a:rPr>
              <a:t>1994-2024 </a:t>
            </a:r>
            <a:endParaRPr lang="es-CO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Salvaguardia!$G$8:$G$12</c:f>
              <c:strCache>
                <c:ptCount val="5"/>
                <c:pt idx="0">
                  <c:v>Bilateral - en el marco de los acuerdo comerciales firmados con Colombia </c:v>
                </c:pt>
                <c:pt idx="1">
                  <c:v>Decreto 152 de 1998 - Todos los origenes </c:v>
                </c:pt>
                <c:pt idx="2">
                  <c:v>Decreto 1480 de 2005 - China</c:v>
                </c:pt>
                <c:pt idx="3">
                  <c:v>Articulo 97 del Acuerdo de Cartagena - Países Miembros de la Comunidad Andina</c:v>
                </c:pt>
                <c:pt idx="4">
                  <c:v>Decreto 1407 de 1999 - Países sin acuerdo comercial vigente con Colombia</c:v>
                </c:pt>
              </c:strCache>
            </c:strRef>
          </c:cat>
          <c:val>
            <c:numRef>
              <c:f>Salvaguardia!$H$8:$H$12</c:f>
              <c:numCache>
                <c:formatCode>General</c:formatCode>
                <c:ptCount val="5"/>
                <c:pt idx="0">
                  <c:v>3</c:v>
                </c:pt>
                <c:pt idx="1">
                  <c:v>18</c:v>
                </c:pt>
                <c:pt idx="2">
                  <c:v>8</c:v>
                </c:pt>
                <c:pt idx="3">
                  <c:v>21</c:v>
                </c:pt>
                <c:pt idx="4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41-4E39-A3EB-DF6BCFE18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13130464"/>
        <c:axId val="-1113132640"/>
      </c:barChart>
      <c:valAx>
        <c:axId val="-1113132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No. de solicitudes</a:t>
                </a:r>
                <a:r>
                  <a:rPr lang="es-CO" b="1" baseline="0"/>
                  <a:t> de Salvaguardia</a:t>
                </a:r>
                <a:endParaRPr lang="es-CO" b="1"/>
              </a:p>
            </c:rich>
          </c:tx>
          <c:layout>
            <c:manualLayout>
              <c:xMode val="edge"/>
              <c:yMode val="edge"/>
              <c:x val="0.43700545077305802"/>
              <c:y val="0.919659586269624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113130464"/>
        <c:crosses val="autoZero"/>
        <c:crossBetween val="between"/>
      </c:valAx>
      <c:catAx>
        <c:axId val="-11131304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Tipo</a:t>
                </a:r>
                <a:r>
                  <a:rPr lang="es-CO" b="1" baseline="0">
                    <a:solidFill>
                      <a:sysClr val="windowText" lastClr="000000"/>
                    </a:solidFill>
                  </a:rPr>
                  <a:t> de Salvaguardia</a:t>
                </a:r>
                <a:endParaRPr lang="es-CO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8779342723004695E-2"/>
              <c:y val="0.271464734402119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113132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Solicitudes de medidas de Salvaguardia 2017-2024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Salvaguardia!$G$31:$G$61</c15:sqref>
                  </c15:fullRef>
                </c:ext>
              </c:extLst>
              <c:f>Salvaguardia!$G$54:$G$61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Salvaguardia!$H$31:$H$61</c15:sqref>
                  </c15:fullRef>
                </c:ext>
              </c:extLst>
              <c:f>Salvaguardia!$H$54:$H$61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1D-4411-9E01-FA04DFC3DC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113132096"/>
        <c:axId val="-111313155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ullRef>
                          <c15:sqref>Salvaguardia!$G$31:$G$61</c15:sqref>
                        </c15:fullRef>
                        <c15:formulaRef>
                          <c15:sqref>Salvaguardia!$G$54:$G$61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  <c:pt idx="5">
                        <c:v>2022</c:v>
                      </c:pt>
                      <c:pt idx="6">
                        <c:v>2023</c:v>
                      </c:pt>
                      <c:pt idx="7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Salvaguardia!$G$31:$G$58</c15:sqref>
                        </c15:fullRef>
                        <c15:formulaRef>
                          <c15:sqref>Salvaguardia!$G$54:$G$58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1-611D-4411-9E01-FA04DFC3DCA1}"/>
                  </c:ext>
                </c:extLst>
              </c15:ser>
            </c15:filteredBarSeries>
          </c:ext>
        </c:extLst>
      </c:barChart>
      <c:catAx>
        <c:axId val="-111313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113131552"/>
        <c:crosses val="autoZero"/>
        <c:auto val="1"/>
        <c:lblAlgn val="ctr"/>
        <c:lblOffset val="100"/>
        <c:noMultiLvlLbl val="0"/>
      </c:catAx>
      <c:valAx>
        <c:axId val="-111313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No. de Solicitudes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113132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428623</xdr:colOff>
      <xdr:row>39</xdr:row>
      <xdr:rowOff>166686</xdr:rowOff>
    </xdr:from>
    <xdr:to>
      <xdr:col>19</xdr:col>
      <xdr:colOff>609600</xdr:colOff>
      <xdr:row>66</xdr:row>
      <xdr:rowOff>38099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447674</xdr:colOff>
      <xdr:row>17</xdr:row>
      <xdr:rowOff>47625</xdr:rowOff>
    </xdr:from>
    <xdr:to>
      <xdr:col>19</xdr:col>
      <xdr:colOff>559593</xdr:colOff>
      <xdr:row>39</xdr:row>
      <xdr:rowOff>23812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466723</xdr:colOff>
      <xdr:row>1</xdr:row>
      <xdr:rowOff>171450</xdr:rowOff>
    </xdr:from>
    <xdr:to>
      <xdr:col>19</xdr:col>
      <xdr:colOff>511968</xdr:colOff>
      <xdr:row>16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69</xdr:row>
      <xdr:rowOff>0</xdr:rowOff>
    </xdr:from>
    <xdr:to>
      <xdr:col>20</xdr:col>
      <xdr:colOff>180977</xdr:colOff>
      <xdr:row>90</xdr:row>
      <xdr:rowOff>262440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5-06-2024-Estadisticas-Salvaguard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vaguardia"/>
      <sheetName val="Hoja2"/>
      <sheetName val="Hoja1"/>
      <sheetName val="Hoja3"/>
    </sheetNames>
    <sheetDataSet>
      <sheetData sheetId="0">
        <row r="8">
          <cell r="G8" t="str">
            <v xml:space="preserve">Bilateral - en el marco de los acuerdo comerciales firmados con Colombia </v>
          </cell>
          <cell r="H8">
            <v>3</v>
          </cell>
        </row>
        <row r="9">
          <cell r="G9" t="str">
            <v xml:space="preserve">Decreto 152 de 1998 - Todos los origenes </v>
          </cell>
          <cell r="H9">
            <v>18</v>
          </cell>
        </row>
        <row r="10">
          <cell r="G10" t="str">
            <v>Decreto 1480 de 2005 - China</v>
          </cell>
          <cell r="H10">
            <v>8</v>
          </cell>
        </row>
        <row r="11">
          <cell r="G11" t="str">
            <v>Articulo 97 del Acuerdo de Cartagena - Países Miembros de la Comunidad Andina</v>
          </cell>
          <cell r="H11">
            <v>21</v>
          </cell>
        </row>
        <row r="12">
          <cell r="G12" t="str">
            <v>Decreto 1407 de 1999 - Países sin acuerdo comercial vigente con Colombia</v>
          </cell>
          <cell r="H12">
            <v>40</v>
          </cell>
        </row>
        <row r="17">
          <cell r="G17" t="str">
            <v>Textil</v>
          </cell>
          <cell r="H17">
            <v>26</v>
          </cell>
        </row>
        <row r="18">
          <cell r="G18" t="str">
            <v>Acero</v>
          </cell>
          <cell r="H18">
            <v>16</v>
          </cell>
        </row>
        <row r="19">
          <cell r="G19" t="str">
            <v>Agropecuario</v>
          </cell>
          <cell r="H19">
            <v>14</v>
          </cell>
        </row>
        <row r="20">
          <cell r="G20" t="str">
            <v>Plástico</v>
          </cell>
          <cell r="H20">
            <v>12</v>
          </cell>
        </row>
        <row r="21">
          <cell r="G21" t="str">
            <v>Químico</v>
          </cell>
          <cell r="H21">
            <v>7</v>
          </cell>
        </row>
        <row r="22">
          <cell r="G22" t="str">
            <v>Electrodomesticos</v>
          </cell>
          <cell r="H22">
            <v>6</v>
          </cell>
        </row>
        <row r="23">
          <cell r="G23" t="str">
            <v>Llantas</v>
          </cell>
          <cell r="H23">
            <v>4</v>
          </cell>
        </row>
        <row r="24">
          <cell r="G24" t="str">
            <v>Automotriz</v>
          </cell>
          <cell r="H24">
            <v>1</v>
          </cell>
        </row>
        <row r="25">
          <cell r="G25" t="str">
            <v>Calzado</v>
          </cell>
          <cell r="H25">
            <v>1</v>
          </cell>
        </row>
        <row r="26">
          <cell r="G26" t="str">
            <v>Madera</v>
          </cell>
          <cell r="H26">
            <v>2</v>
          </cell>
        </row>
        <row r="27">
          <cell r="G27" t="str">
            <v>Cerámica</v>
          </cell>
          <cell r="H27">
            <v>1</v>
          </cell>
        </row>
        <row r="31">
          <cell r="G31">
            <v>1994</v>
          </cell>
          <cell r="H31">
            <v>3</v>
          </cell>
        </row>
        <row r="32">
          <cell r="G32">
            <v>1995</v>
          </cell>
          <cell r="H32">
            <v>2</v>
          </cell>
        </row>
        <row r="33">
          <cell r="G33">
            <v>1996</v>
          </cell>
          <cell r="H33">
            <v>4</v>
          </cell>
        </row>
        <row r="34">
          <cell r="G34">
            <v>1997</v>
          </cell>
          <cell r="H34">
            <v>1</v>
          </cell>
        </row>
        <row r="35">
          <cell r="G35">
            <v>1998</v>
          </cell>
          <cell r="H35">
            <v>4</v>
          </cell>
        </row>
        <row r="36">
          <cell r="G36">
            <v>1999</v>
          </cell>
          <cell r="H36">
            <v>1</v>
          </cell>
        </row>
        <row r="37">
          <cell r="G37">
            <v>2000</v>
          </cell>
          <cell r="H37">
            <v>1</v>
          </cell>
        </row>
        <row r="38">
          <cell r="G38">
            <v>2001</v>
          </cell>
          <cell r="H38">
            <v>7</v>
          </cell>
        </row>
        <row r="39">
          <cell r="G39">
            <v>2002</v>
          </cell>
          <cell r="H39">
            <v>7</v>
          </cell>
        </row>
        <row r="40">
          <cell r="G40">
            <v>2003</v>
          </cell>
          <cell r="H40">
            <v>5</v>
          </cell>
        </row>
        <row r="41">
          <cell r="G41">
            <v>2004</v>
          </cell>
          <cell r="H41">
            <v>5</v>
          </cell>
        </row>
        <row r="42">
          <cell r="G42">
            <v>2005</v>
          </cell>
          <cell r="H42">
            <v>3</v>
          </cell>
        </row>
        <row r="43">
          <cell r="G43">
            <v>2006</v>
          </cell>
          <cell r="H43">
            <v>8</v>
          </cell>
        </row>
        <row r="44">
          <cell r="G44">
            <v>2007</v>
          </cell>
          <cell r="H44">
            <v>0</v>
          </cell>
        </row>
        <row r="45">
          <cell r="G45">
            <v>2008</v>
          </cell>
          <cell r="H45">
            <v>0</v>
          </cell>
        </row>
        <row r="46">
          <cell r="G46">
            <v>2009</v>
          </cell>
          <cell r="H46">
            <v>2</v>
          </cell>
        </row>
        <row r="47">
          <cell r="G47">
            <v>2010</v>
          </cell>
          <cell r="H47">
            <v>1</v>
          </cell>
        </row>
        <row r="48">
          <cell r="G48">
            <v>2011</v>
          </cell>
          <cell r="H48">
            <v>2</v>
          </cell>
        </row>
        <row r="49">
          <cell r="G49">
            <v>2012</v>
          </cell>
          <cell r="H49">
            <v>1</v>
          </cell>
        </row>
        <row r="50">
          <cell r="G50">
            <v>2013</v>
          </cell>
          <cell r="H50">
            <v>9</v>
          </cell>
        </row>
        <row r="51">
          <cell r="G51">
            <v>2014</v>
          </cell>
          <cell r="H51">
            <v>12</v>
          </cell>
        </row>
        <row r="52">
          <cell r="G52">
            <v>2015</v>
          </cell>
          <cell r="H52">
            <v>1</v>
          </cell>
        </row>
        <row r="53">
          <cell r="G53">
            <v>2016</v>
          </cell>
          <cell r="H53">
            <v>0</v>
          </cell>
        </row>
        <row r="54">
          <cell r="G54">
            <v>2017</v>
          </cell>
          <cell r="H54">
            <v>0</v>
          </cell>
        </row>
        <row r="55">
          <cell r="G55">
            <v>2018</v>
          </cell>
          <cell r="H55">
            <v>2</v>
          </cell>
        </row>
        <row r="56">
          <cell r="G56">
            <v>2019</v>
          </cell>
          <cell r="H56">
            <v>1</v>
          </cell>
        </row>
        <row r="57">
          <cell r="G57">
            <v>2020</v>
          </cell>
          <cell r="H57">
            <v>2</v>
          </cell>
        </row>
        <row r="58">
          <cell r="G58">
            <v>2021</v>
          </cell>
          <cell r="H58">
            <v>1</v>
          </cell>
        </row>
        <row r="59">
          <cell r="G59">
            <v>2022</v>
          </cell>
        </row>
        <row r="60">
          <cell r="G60">
            <v>2023</v>
          </cell>
          <cell r="H60">
            <v>3</v>
          </cell>
        </row>
        <row r="61">
          <cell r="G61">
            <v>2024</v>
          </cell>
          <cell r="H61">
            <v>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abSelected="1" topLeftCell="A70" zoomScale="95" zoomScaleNormal="95" workbookViewId="0">
      <selection activeCell="H15" sqref="H15"/>
    </sheetView>
  </sheetViews>
  <sheetFormatPr baseColWidth="10" defaultColWidth="11.42578125" defaultRowHeight="15" customHeight="1" zeroHeight="1" x14ac:dyDescent="0.25"/>
  <cols>
    <col min="1" max="1" width="3.85546875" style="1" customWidth="1"/>
    <col min="2" max="2" width="39.42578125" style="1" customWidth="1"/>
    <col min="3" max="3" width="64.5703125" style="1" customWidth="1"/>
    <col min="4" max="4" width="21.5703125" style="1" customWidth="1"/>
    <col min="5" max="5" width="26.85546875" style="1" customWidth="1"/>
    <col min="6" max="6" width="5.7109375" style="1" customWidth="1"/>
    <col min="7" max="7" width="41.85546875" style="1" customWidth="1"/>
    <col min="8" max="8" width="33.140625" style="1" customWidth="1"/>
    <col min="9" max="21" width="11.42578125" style="1" customWidth="1"/>
    <col min="22" max="16384" width="11.42578125" style="1"/>
  </cols>
  <sheetData>
    <row r="1" spans="1:8" ht="15.75" thickBot="1" x14ac:dyDescent="0.3"/>
    <row r="2" spans="1:8" ht="25.5" customHeight="1" thickBot="1" x14ac:dyDescent="0.4">
      <c r="A2" s="2" t="s">
        <v>0</v>
      </c>
      <c r="B2" s="3"/>
      <c r="C2" s="3"/>
      <c r="D2" s="3"/>
      <c r="E2" s="4"/>
    </row>
    <row r="3" spans="1:8" ht="38.25" thickBot="1" x14ac:dyDescent="0.3">
      <c r="A3" s="5" t="s">
        <v>1</v>
      </c>
      <c r="B3" s="5" t="s">
        <v>2</v>
      </c>
      <c r="C3" s="6" t="s">
        <v>3</v>
      </c>
      <c r="D3" s="7" t="s">
        <v>4</v>
      </c>
      <c r="E3" s="8" t="s">
        <v>5</v>
      </c>
    </row>
    <row r="4" spans="1:8" x14ac:dyDescent="0.25">
      <c r="A4" s="9">
        <v>1</v>
      </c>
      <c r="B4" s="10" t="s">
        <v>6</v>
      </c>
      <c r="C4" s="11" t="s">
        <v>7</v>
      </c>
      <c r="D4" s="12">
        <v>34521</v>
      </c>
      <c r="E4" s="13" t="s">
        <v>8</v>
      </c>
    </row>
    <row r="5" spans="1:8" x14ac:dyDescent="0.25">
      <c r="A5" s="14">
        <v>2</v>
      </c>
      <c r="B5" s="15" t="s">
        <v>9</v>
      </c>
      <c r="C5" s="16" t="s">
        <v>10</v>
      </c>
      <c r="D5" s="17">
        <v>34669</v>
      </c>
      <c r="E5" s="18" t="s">
        <v>8</v>
      </c>
    </row>
    <row r="6" spans="1:8" x14ac:dyDescent="0.25">
      <c r="A6" s="14">
        <v>3</v>
      </c>
      <c r="B6" s="15" t="s">
        <v>11</v>
      </c>
      <c r="C6" s="16" t="s">
        <v>12</v>
      </c>
      <c r="D6" s="17">
        <v>34677</v>
      </c>
      <c r="E6" s="18" t="s">
        <v>8</v>
      </c>
    </row>
    <row r="7" spans="1:8" ht="21" x14ac:dyDescent="0.35">
      <c r="A7" s="14">
        <v>4</v>
      </c>
      <c r="B7" s="15" t="s">
        <v>13</v>
      </c>
      <c r="C7" s="16" t="s">
        <v>14</v>
      </c>
      <c r="D7" s="17">
        <v>34852</v>
      </c>
      <c r="E7" s="18" t="s">
        <v>15</v>
      </c>
      <c r="G7" s="19" t="s">
        <v>16</v>
      </c>
      <c r="H7" s="20"/>
    </row>
    <row r="8" spans="1:8" ht="30" x14ac:dyDescent="0.25">
      <c r="A8" s="14">
        <v>5</v>
      </c>
      <c r="B8" s="15" t="s">
        <v>11</v>
      </c>
      <c r="C8" s="16" t="s">
        <v>17</v>
      </c>
      <c r="D8" s="17">
        <v>35039</v>
      </c>
      <c r="E8" s="18" t="s">
        <v>15</v>
      </c>
      <c r="G8" s="21" t="s">
        <v>18</v>
      </c>
      <c r="H8" s="16">
        <v>3</v>
      </c>
    </row>
    <row r="9" spans="1:8" x14ac:dyDescent="0.25">
      <c r="A9" s="14">
        <v>6</v>
      </c>
      <c r="B9" s="15" t="s">
        <v>19</v>
      </c>
      <c r="C9" s="16" t="s">
        <v>20</v>
      </c>
      <c r="D9" s="17">
        <v>35172</v>
      </c>
      <c r="E9" s="18" t="s">
        <v>8</v>
      </c>
      <c r="G9" s="22" t="s">
        <v>21</v>
      </c>
      <c r="H9" s="16">
        <v>18</v>
      </c>
    </row>
    <row r="10" spans="1:8" ht="16.5" customHeight="1" x14ac:dyDescent="0.25">
      <c r="A10" s="14">
        <v>7</v>
      </c>
      <c r="B10" s="15" t="s">
        <v>22</v>
      </c>
      <c r="C10" s="23" t="s">
        <v>23</v>
      </c>
      <c r="D10" s="17">
        <v>35244</v>
      </c>
      <c r="E10" s="18" t="s">
        <v>8</v>
      </c>
      <c r="G10" s="22" t="s">
        <v>24</v>
      </c>
      <c r="H10" s="16">
        <v>8</v>
      </c>
    </row>
    <row r="11" spans="1:8" ht="30" x14ac:dyDescent="0.25">
      <c r="A11" s="14">
        <v>8</v>
      </c>
      <c r="B11" s="15" t="s">
        <v>25</v>
      </c>
      <c r="C11" s="16" t="s">
        <v>26</v>
      </c>
      <c r="D11" s="17">
        <v>35364</v>
      </c>
      <c r="E11" s="18" t="s">
        <v>8</v>
      </c>
      <c r="G11" s="21" t="s">
        <v>27</v>
      </c>
      <c r="H11" s="16">
        <v>21</v>
      </c>
    </row>
    <row r="12" spans="1:8" ht="30" x14ac:dyDescent="0.25">
      <c r="A12" s="14">
        <v>9</v>
      </c>
      <c r="B12" s="15" t="s">
        <v>28</v>
      </c>
      <c r="C12" s="16" t="s">
        <v>29</v>
      </c>
      <c r="D12" s="17">
        <v>35376</v>
      </c>
      <c r="E12" s="18" t="s">
        <v>8</v>
      </c>
      <c r="G12" s="21" t="s">
        <v>30</v>
      </c>
      <c r="H12" s="16">
        <v>40</v>
      </c>
    </row>
    <row r="13" spans="1:8" x14ac:dyDescent="0.25">
      <c r="A13" s="14">
        <v>10</v>
      </c>
      <c r="B13" s="15" t="s">
        <v>6</v>
      </c>
      <c r="C13" s="16" t="s">
        <v>17</v>
      </c>
      <c r="D13" s="17">
        <v>35557</v>
      </c>
      <c r="E13" s="18" t="s">
        <v>8</v>
      </c>
      <c r="G13" s="22" t="s">
        <v>31</v>
      </c>
      <c r="H13" s="22">
        <f>SUM(H8:H12)</f>
        <v>90</v>
      </c>
    </row>
    <row r="14" spans="1:8" x14ac:dyDescent="0.25">
      <c r="A14" s="14">
        <v>11</v>
      </c>
      <c r="B14" s="15" t="s">
        <v>6</v>
      </c>
      <c r="C14" s="16" t="s">
        <v>14</v>
      </c>
      <c r="D14" s="17">
        <v>35935</v>
      </c>
      <c r="E14" s="18" t="s">
        <v>8</v>
      </c>
    </row>
    <row r="15" spans="1:8" x14ac:dyDescent="0.25">
      <c r="A15" s="14">
        <v>12</v>
      </c>
      <c r="B15" s="15" t="s">
        <v>32</v>
      </c>
      <c r="C15" s="16" t="s">
        <v>33</v>
      </c>
      <c r="D15" s="17">
        <v>35993</v>
      </c>
      <c r="E15" s="18" t="s">
        <v>8</v>
      </c>
    </row>
    <row r="16" spans="1:8" ht="21" x14ac:dyDescent="0.35">
      <c r="A16" s="14">
        <v>13</v>
      </c>
      <c r="B16" s="15" t="s">
        <v>34</v>
      </c>
      <c r="C16" s="16" t="s">
        <v>35</v>
      </c>
      <c r="D16" s="17">
        <v>36007</v>
      </c>
      <c r="E16" s="18" t="s">
        <v>8</v>
      </c>
      <c r="G16" s="19" t="s">
        <v>36</v>
      </c>
      <c r="H16" s="20"/>
    </row>
    <row r="17" spans="1:8" x14ac:dyDescent="0.25">
      <c r="A17" s="14">
        <v>14</v>
      </c>
      <c r="B17" s="15" t="s">
        <v>34</v>
      </c>
      <c r="C17" s="16" t="s">
        <v>37</v>
      </c>
      <c r="D17" s="17">
        <v>36094</v>
      </c>
      <c r="E17" s="18" t="s">
        <v>8</v>
      </c>
      <c r="G17" s="16" t="s">
        <v>38</v>
      </c>
      <c r="H17" s="16">
        <v>26</v>
      </c>
    </row>
    <row r="18" spans="1:8" x14ac:dyDescent="0.25">
      <c r="A18" s="14">
        <v>15</v>
      </c>
      <c r="B18" s="15" t="s">
        <v>39</v>
      </c>
      <c r="C18" s="16" t="s">
        <v>40</v>
      </c>
      <c r="D18" s="17">
        <v>36497</v>
      </c>
      <c r="E18" s="18" t="s">
        <v>8</v>
      </c>
      <c r="G18" s="16" t="s">
        <v>41</v>
      </c>
      <c r="H18" s="16">
        <v>16</v>
      </c>
    </row>
    <row r="19" spans="1:8" x14ac:dyDescent="0.25">
      <c r="A19" s="14">
        <v>16</v>
      </c>
      <c r="B19" s="15" t="s">
        <v>42</v>
      </c>
      <c r="C19" s="16" t="s">
        <v>29</v>
      </c>
      <c r="D19" s="17">
        <v>36545</v>
      </c>
      <c r="E19" s="18" t="s">
        <v>8</v>
      </c>
      <c r="G19" s="16" t="s">
        <v>43</v>
      </c>
      <c r="H19" s="16">
        <v>14</v>
      </c>
    </row>
    <row r="20" spans="1:8" x14ac:dyDescent="0.25">
      <c r="A20" s="14">
        <v>17</v>
      </c>
      <c r="B20" s="15" t="s">
        <v>44</v>
      </c>
      <c r="C20" s="16" t="s">
        <v>45</v>
      </c>
      <c r="D20" s="17">
        <v>36999</v>
      </c>
      <c r="E20" s="18" t="s">
        <v>15</v>
      </c>
      <c r="G20" s="16" t="s">
        <v>46</v>
      </c>
      <c r="H20" s="16">
        <v>12</v>
      </c>
    </row>
    <row r="21" spans="1:8" x14ac:dyDescent="0.25">
      <c r="A21" s="14">
        <v>18</v>
      </c>
      <c r="B21" s="15" t="s">
        <v>11</v>
      </c>
      <c r="C21" s="16" t="s">
        <v>17</v>
      </c>
      <c r="D21" s="17">
        <v>37071</v>
      </c>
      <c r="E21" s="18" t="s">
        <v>15</v>
      </c>
      <c r="G21" s="16" t="s">
        <v>47</v>
      </c>
      <c r="H21" s="16">
        <v>7</v>
      </c>
    </row>
    <row r="22" spans="1:8" x14ac:dyDescent="0.25">
      <c r="A22" s="14">
        <v>19</v>
      </c>
      <c r="B22" s="15" t="s">
        <v>6</v>
      </c>
      <c r="C22" s="16" t="s">
        <v>48</v>
      </c>
      <c r="D22" s="17">
        <v>37104</v>
      </c>
      <c r="E22" s="18" t="s">
        <v>8</v>
      </c>
      <c r="G22" s="16" t="s">
        <v>49</v>
      </c>
      <c r="H22" s="16">
        <v>6</v>
      </c>
    </row>
    <row r="23" spans="1:8" x14ac:dyDescent="0.25">
      <c r="A23" s="14">
        <v>20</v>
      </c>
      <c r="B23" s="15" t="s">
        <v>50</v>
      </c>
      <c r="C23" s="16" t="s">
        <v>45</v>
      </c>
      <c r="D23" s="17">
        <v>37111</v>
      </c>
      <c r="E23" s="18" t="s">
        <v>15</v>
      </c>
      <c r="G23" s="16" t="s">
        <v>51</v>
      </c>
      <c r="H23" s="16">
        <v>4</v>
      </c>
    </row>
    <row r="24" spans="1:8" x14ac:dyDescent="0.25">
      <c r="A24" s="14">
        <v>21</v>
      </c>
      <c r="B24" s="15" t="s">
        <v>52</v>
      </c>
      <c r="C24" s="16" t="s">
        <v>45</v>
      </c>
      <c r="D24" s="17">
        <v>37111</v>
      </c>
      <c r="E24" s="18" t="s">
        <v>15</v>
      </c>
      <c r="G24" s="16" t="s">
        <v>53</v>
      </c>
      <c r="H24" s="16">
        <v>1</v>
      </c>
    </row>
    <row r="25" spans="1:8" x14ac:dyDescent="0.25">
      <c r="A25" s="14">
        <v>22</v>
      </c>
      <c r="B25" s="15" t="s">
        <v>54</v>
      </c>
      <c r="C25" s="16" t="s">
        <v>55</v>
      </c>
      <c r="D25" s="17">
        <v>37181</v>
      </c>
      <c r="E25" s="18" t="s">
        <v>8</v>
      </c>
      <c r="G25" s="16" t="s">
        <v>19</v>
      </c>
      <c r="H25" s="16">
        <v>1</v>
      </c>
    </row>
    <row r="26" spans="1:8" x14ac:dyDescent="0.25">
      <c r="A26" s="14">
        <v>23</v>
      </c>
      <c r="B26" s="15" t="s">
        <v>11</v>
      </c>
      <c r="C26" s="16" t="s">
        <v>17</v>
      </c>
      <c r="D26" s="17">
        <v>37197</v>
      </c>
      <c r="E26" s="18" t="s">
        <v>15</v>
      </c>
      <c r="G26" s="16" t="s">
        <v>56</v>
      </c>
      <c r="H26" s="16">
        <v>2</v>
      </c>
    </row>
    <row r="27" spans="1:8" x14ac:dyDescent="0.25">
      <c r="A27" s="14">
        <v>24</v>
      </c>
      <c r="B27" s="15" t="s">
        <v>57</v>
      </c>
      <c r="C27" s="16" t="s">
        <v>58</v>
      </c>
      <c r="D27" s="17">
        <v>37273</v>
      </c>
      <c r="E27" s="18" t="s">
        <v>15</v>
      </c>
      <c r="G27" s="22" t="s">
        <v>59</v>
      </c>
      <c r="H27" s="22">
        <v>1</v>
      </c>
    </row>
    <row r="28" spans="1:8" x14ac:dyDescent="0.25">
      <c r="A28" s="14">
        <v>25</v>
      </c>
      <c r="B28" s="15" t="s">
        <v>60</v>
      </c>
      <c r="C28" s="16" t="s">
        <v>58</v>
      </c>
      <c r="D28" s="17">
        <v>37273</v>
      </c>
      <c r="E28" s="18" t="s">
        <v>15</v>
      </c>
      <c r="G28" s="22" t="s">
        <v>31</v>
      </c>
      <c r="H28" s="22">
        <f>SUM(H17:H27)</f>
        <v>90</v>
      </c>
    </row>
    <row r="29" spans="1:8" x14ac:dyDescent="0.25">
      <c r="A29" s="14">
        <v>26</v>
      </c>
      <c r="B29" s="15" t="s">
        <v>6</v>
      </c>
      <c r="C29" s="16" t="s">
        <v>61</v>
      </c>
      <c r="D29" s="17">
        <v>37291</v>
      </c>
      <c r="E29" s="18" t="s">
        <v>8</v>
      </c>
    </row>
    <row r="30" spans="1:8" ht="18.75" x14ac:dyDescent="0.3">
      <c r="A30" s="14">
        <v>27</v>
      </c>
      <c r="B30" s="15" t="s">
        <v>62</v>
      </c>
      <c r="C30" s="16" t="s">
        <v>63</v>
      </c>
      <c r="D30" s="17">
        <v>37376</v>
      </c>
      <c r="E30" s="18" t="s">
        <v>8</v>
      </c>
      <c r="G30" s="24" t="s">
        <v>64</v>
      </c>
      <c r="H30" s="25"/>
    </row>
    <row r="31" spans="1:8" x14ac:dyDescent="0.25">
      <c r="A31" s="14">
        <v>28</v>
      </c>
      <c r="B31" s="15" t="s">
        <v>65</v>
      </c>
      <c r="C31" s="16" t="s">
        <v>61</v>
      </c>
      <c r="D31" s="17">
        <v>37456</v>
      </c>
      <c r="E31" s="18" t="s">
        <v>8</v>
      </c>
      <c r="G31" s="16">
        <v>1994</v>
      </c>
      <c r="H31" s="16">
        <v>3</v>
      </c>
    </row>
    <row r="32" spans="1:8" x14ac:dyDescent="0.25">
      <c r="A32" s="14">
        <v>29</v>
      </c>
      <c r="B32" s="15" t="s">
        <v>66</v>
      </c>
      <c r="C32" s="16" t="s">
        <v>55</v>
      </c>
      <c r="D32" s="17">
        <v>37470</v>
      </c>
      <c r="E32" s="18" t="s">
        <v>8</v>
      </c>
      <c r="G32" s="16">
        <v>1995</v>
      </c>
      <c r="H32" s="16">
        <v>2</v>
      </c>
    </row>
    <row r="33" spans="1:8" x14ac:dyDescent="0.25">
      <c r="A33" s="14">
        <v>30</v>
      </c>
      <c r="B33" s="15" t="s">
        <v>6</v>
      </c>
      <c r="C33" s="16" t="s">
        <v>61</v>
      </c>
      <c r="D33" s="17">
        <v>37617</v>
      </c>
      <c r="E33" s="18" t="s">
        <v>8</v>
      </c>
      <c r="G33" s="16">
        <v>1996</v>
      </c>
      <c r="H33" s="16">
        <v>4</v>
      </c>
    </row>
    <row r="34" spans="1:8" x14ac:dyDescent="0.25">
      <c r="A34" s="14">
        <v>31</v>
      </c>
      <c r="B34" s="15" t="s">
        <v>65</v>
      </c>
      <c r="C34" s="16" t="s">
        <v>61</v>
      </c>
      <c r="D34" s="17">
        <v>37679</v>
      </c>
      <c r="E34" s="18" t="s">
        <v>8</v>
      </c>
      <c r="G34" s="16">
        <v>1997</v>
      </c>
      <c r="H34" s="16">
        <v>1</v>
      </c>
    </row>
    <row r="35" spans="1:8" x14ac:dyDescent="0.25">
      <c r="A35" s="14">
        <v>32</v>
      </c>
      <c r="B35" s="15" t="s">
        <v>67</v>
      </c>
      <c r="C35" s="16" t="s">
        <v>55</v>
      </c>
      <c r="D35" s="17">
        <v>37726</v>
      </c>
      <c r="E35" s="18" t="s">
        <v>8</v>
      </c>
      <c r="G35" s="16">
        <v>1998</v>
      </c>
      <c r="H35" s="16">
        <v>4</v>
      </c>
    </row>
    <row r="36" spans="1:8" x14ac:dyDescent="0.25">
      <c r="A36" s="14">
        <v>33</v>
      </c>
      <c r="B36" s="15" t="s">
        <v>68</v>
      </c>
      <c r="C36" s="16" t="s">
        <v>69</v>
      </c>
      <c r="D36" s="17">
        <v>37776</v>
      </c>
      <c r="E36" s="18" t="s">
        <v>15</v>
      </c>
      <c r="G36" s="16">
        <v>1999</v>
      </c>
      <c r="H36" s="16">
        <v>1</v>
      </c>
    </row>
    <row r="37" spans="1:8" x14ac:dyDescent="0.25">
      <c r="A37" s="14">
        <v>34</v>
      </c>
      <c r="B37" s="15" t="s">
        <v>65</v>
      </c>
      <c r="C37" s="16" t="s">
        <v>70</v>
      </c>
      <c r="D37" s="17">
        <v>37832</v>
      </c>
      <c r="E37" s="18" t="s">
        <v>8</v>
      </c>
      <c r="G37" s="16">
        <v>2000</v>
      </c>
      <c r="H37" s="16">
        <v>1</v>
      </c>
    </row>
    <row r="38" spans="1:8" x14ac:dyDescent="0.25">
      <c r="A38" s="14">
        <v>35</v>
      </c>
      <c r="B38" s="15" t="s">
        <v>71</v>
      </c>
      <c r="C38" s="16" t="s">
        <v>61</v>
      </c>
      <c r="D38" s="17">
        <v>37957</v>
      </c>
      <c r="E38" s="18" t="s">
        <v>8</v>
      </c>
      <c r="G38" s="16">
        <v>2001</v>
      </c>
      <c r="H38" s="16">
        <v>7</v>
      </c>
    </row>
    <row r="39" spans="1:8" x14ac:dyDescent="0.25">
      <c r="A39" s="14">
        <v>36</v>
      </c>
      <c r="B39" s="15" t="s">
        <v>72</v>
      </c>
      <c r="C39" s="16" t="s">
        <v>73</v>
      </c>
      <c r="D39" s="17">
        <v>38006</v>
      </c>
      <c r="E39" s="18" t="s">
        <v>8</v>
      </c>
      <c r="G39" s="16">
        <v>2002</v>
      </c>
      <c r="H39" s="16">
        <v>7</v>
      </c>
    </row>
    <row r="40" spans="1:8" x14ac:dyDescent="0.25">
      <c r="A40" s="14">
        <v>37</v>
      </c>
      <c r="B40" s="15" t="s">
        <v>60</v>
      </c>
      <c r="C40" s="16" t="s">
        <v>74</v>
      </c>
      <c r="D40" s="17">
        <v>38006</v>
      </c>
      <c r="E40" s="18" t="s">
        <v>8</v>
      </c>
      <c r="G40" s="16">
        <v>2003</v>
      </c>
      <c r="H40" s="16">
        <v>5</v>
      </c>
    </row>
    <row r="41" spans="1:8" x14ac:dyDescent="0.25">
      <c r="A41" s="14">
        <v>38</v>
      </c>
      <c r="B41" s="15" t="s">
        <v>75</v>
      </c>
      <c r="C41" s="16" t="s">
        <v>74</v>
      </c>
      <c r="D41" s="17">
        <v>38006</v>
      </c>
      <c r="E41" s="18" t="s">
        <v>76</v>
      </c>
      <c r="G41" s="16">
        <v>2004</v>
      </c>
      <c r="H41" s="16">
        <v>5</v>
      </c>
    </row>
    <row r="42" spans="1:8" ht="30" x14ac:dyDescent="0.25">
      <c r="A42" s="14">
        <v>39</v>
      </c>
      <c r="B42" s="15" t="s">
        <v>77</v>
      </c>
      <c r="C42" s="23" t="s">
        <v>58</v>
      </c>
      <c r="D42" s="17">
        <v>38058</v>
      </c>
      <c r="E42" s="18" t="s">
        <v>15</v>
      </c>
      <c r="G42" s="16">
        <v>2005</v>
      </c>
      <c r="H42" s="16">
        <v>3</v>
      </c>
    </row>
    <row r="43" spans="1:8" ht="30" x14ac:dyDescent="0.25">
      <c r="A43" s="14">
        <v>40</v>
      </c>
      <c r="B43" s="15" t="s">
        <v>78</v>
      </c>
      <c r="C43" s="23" t="s">
        <v>58</v>
      </c>
      <c r="D43" s="17">
        <v>38225</v>
      </c>
      <c r="E43" s="18" t="s">
        <v>8</v>
      </c>
      <c r="G43" s="16">
        <v>2006</v>
      </c>
      <c r="H43" s="16">
        <v>8</v>
      </c>
    </row>
    <row r="44" spans="1:8" x14ac:dyDescent="0.25">
      <c r="A44" s="14">
        <v>41</v>
      </c>
      <c r="B44" s="15" t="s">
        <v>13</v>
      </c>
      <c r="C44" s="23" t="s">
        <v>14</v>
      </c>
      <c r="D44" s="17">
        <v>38378</v>
      </c>
      <c r="E44" s="18" t="s">
        <v>15</v>
      </c>
      <c r="G44" s="16">
        <v>2007</v>
      </c>
      <c r="H44" s="16">
        <v>0</v>
      </c>
    </row>
    <row r="45" spans="1:8" ht="30" x14ac:dyDescent="0.25">
      <c r="A45" s="14">
        <v>42</v>
      </c>
      <c r="B45" s="15" t="s">
        <v>77</v>
      </c>
      <c r="C45" s="23" t="s">
        <v>58</v>
      </c>
      <c r="D45" s="17">
        <v>38506</v>
      </c>
      <c r="E45" s="18" t="s">
        <v>15</v>
      </c>
      <c r="G45" s="16">
        <v>2008</v>
      </c>
      <c r="H45" s="16">
        <v>0</v>
      </c>
    </row>
    <row r="46" spans="1:8" x14ac:dyDescent="0.25">
      <c r="A46" s="14">
        <v>43</v>
      </c>
      <c r="B46" s="15" t="s">
        <v>54</v>
      </c>
      <c r="C46" s="16" t="s">
        <v>10</v>
      </c>
      <c r="D46" s="17">
        <v>38616</v>
      </c>
      <c r="E46" s="18" t="s">
        <v>15</v>
      </c>
      <c r="G46" s="16">
        <v>2009</v>
      </c>
      <c r="H46" s="16">
        <v>2</v>
      </c>
    </row>
    <row r="47" spans="1:8" x14ac:dyDescent="0.25">
      <c r="A47" s="14">
        <v>44</v>
      </c>
      <c r="B47" s="15" t="s">
        <v>79</v>
      </c>
      <c r="C47" s="16" t="s">
        <v>10</v>
      </c>
      <c r="D47" s="17">
        <v>38756</v>
      </c>
      <c r="E47" s="18" t="s">
        <v>8</v>
      </c>
      <c r="G47" s="16">
        <v>2010</v>
      </c>
      <c r="H47" s="16">
        <v>1</v>
      </c>
    </row>
    <row r="48" spans="1:8" x14ac:dyDescent="0.25">
      <c r="A48" s="14">
        <v>45</v>
      </c>
      <c r="B48" s="15" t="s">
        <v>80</v>
      </c>
      <c r="C48" s="16" t="s">
        <v>10</v>
      </c>
      <c r="D48" s="17">
        <v>38782</v>
      </c>
      <c r="E48" s="18" t="s">
        <v>8</v>
      </c>
      <c r="G48" s="16">
        <v>2011</v>
      </c>
      <c r="H48" s="16">
        <v>2</v>
      </c>
    </row>
    <row r="49" spans="1:8" x14ac:dyDescent="0.25">
      <c r="A49" s="14">
        <v>46</v>
      </c>
      <c r="B49" s="15" t="s">
        <v>80</v>
      </c>
      <c r="C49" s="16" t="s">
        <v>10</v>
      </c>
      <c r="D49" s="17">
        <v>38782</v>
      </c>
      <c r="E49" s="18" t="s">
        <v>8</v>
      </c>
      <c r="G49" s="16">
        <v>2012</v>
      </c>
      <c r="H49" s="16">
        <v>1</v>
      </c>
    </row>
    <row r="50" spans="1:8" x14ac:dyDescent="0.25">
      <c r="A50" s="14">
        <v>47</v>
      </c>
      <c r="B50" s="15" t="s">
        <v>81</v>
      </c>
      <c r="C50" s="16" t="s">
        <v>10</v>
      </c>
      <c r="D50" s="17">
        <v>38800</v>
      </c>
      <c r="E50" s="18" t="s">
        <v>8</v>
      </c>
      <c r="G50" s="16">
        <v>2013</v>
      </c>
      <c r="H50" s="16">
        <v>9</v>
      </c>
    </row>
    <row r="51" spans="1:8" x14ac:dyDescent="0.25">
      <c r="A51" s="14">
        <v>48</v>
      </c>
      <c r="B51" s="15" t="s">
        <v>82</v>
      </c>
      <c r="C51" s="16" t="s">
        <v>10</v>
      </c>
      <c r="D51" s="17">
        <v>38839</v>
      </c>
      <c r="E51" s="18" t="s">
        <v>15</v>
      </c>
      <c r="G51" s="16">
        <v>2014</v>
      </c>
      <c r="H51" s="16">
        <v>12</v>
      </c>
    </row>
    <row r="52" spans="1:8" x14ac:dyDescent="0.25">
      <c r="A52" s="14">
        <v>49</v>
      </c>
      <c r="B52" s="15" t="s">
        <v>83</v>
      </c>
      <c r="C52" s="16" t="s">
        <v>10</v>
      </c>
      <c r="D52" s="17">
        <v>38839</v>
      </c>
      <c r="E52" s="18" t="s">
        <v>15</v>
      </c>
      <c r="G52" s="16">
        <v>2015</v>
      </c>
      <c r="H52" s="16">
        <v>1</v>
      </c>
    </row>
    <row r="53" spans="1:8" x14ac:dyDescent="0.25">
      <c r="A53" s="14">
        <v>50</v>
      </c>
      <c r="B53" s="15" t="s">
        <v>84</v>
      </c>
      <c r="C53" s="16" t="s">
        <v>10</v>
      </c>
      <c r="D53" s="17">
        <v>38839</v>
      </c>
      <c r="E53" s="18" t="s">
        <v>15</v>
      </c>
      <c r="G53" s="16">
        <v>2016</v>
      </c>
      <c r="H53" s="16">
        <v>0</v>
      </c>
    </row>
    <row r="54" spans="1:8" x14ac:dyDescent="0.25">
      <c r="A54" s="14">
        <v>51</v>
      </c>
      <c r="B54" s="15" t="s">
        <v>85</v>
      </c>
      <c r="C54" s="16" t="s">
        <v>10</v>
      </c>
      <c r="D54" s="17">
        <v>38957</v>
      </c>
      <c r="E54" s="18" t="s">
        <v>15</v>
      </c>
      <c r="G54" s="16">
        <v>2017</v>
      </c>
      <c r="H54" s="16">
        <v>0</v>
      </c>
    </row>
    <row r="55" spans="1:8" x14ac:dyDescent="0.25">
      <c r="A55" s="14">
        <v>52</v>
      </c>
      <c r="B55" s="15" t="s">
        <v>86</v>
      </c>
      <c r="C55" s="16" t="s">
        <v>87</v>
      </c>
      <c r="D55" s="17">
        <v>39989</v>
      </c>
      <c r="E55" s="18" t="s">
        <v>8</v>
      </c>
      <c r="G55" s="16">
        <v>2018</v>
      </c>
      <c r="H55" s="16">
        <v>2</v>
      </c>
    </row>
    <row r="56" spans="1:8" x14ac:dyDescent="0.25">
      <c r="A56" s="14">
        <v>53</v>
      </c>
      <c r="B56" s="15" t="s">
        <v>88</v>
      </c>
      <c r="C56" s="16" t="s">
        <v>89</v>
      </c>
      <c r="D56" s="17">
        <v>40065</v>
      </c>
      <c r="E56" s="18" t="s">
        <v>15</v>
      </c>
      <c r="G56" s="16">
        <v>2019</v>
      </c>
      <c r="H56" s="16">
        <v>1</v>
      </c>
    </row>
    <row r="57" spans="1:8" x14ac:dyDescent="0.25">
      <c r="A57" s="14">
        <v>54</v>
      </c>
      <c r="B57" s="15" t="s">
        <v>11</v>
      </c>
      <c r="C57" s="16" t="s">
        <v>61</v>
      </c>
      <c r="D57" s="17">
        <v>40513</v>
      </c>
      <c r="E57" s="18" t="s">
        <v>15</v>
      </c>
      <c r="G57" s="16">
        <v>2020</v>
      </c>
      <c r="H57" s="16">
        <v>2</v>
      </c>
    </row>
    <row r="58" spans="1:8" x14ac:dyDescent="0.25">
      <c r="A58" s="14">
        <v>55</v>
      </c>
      <c r="B58" s="15" t="s">
        <v>90</v>
      </c>
      <c r="C58" s="16" t="s">
        <v>89</v>
      </c>
      <c r="D58" s="17">
        <v>40906</v>
      </c>
      <c r="E58" s="18" t="s">
        <v>15</v>
      </c>
      <c r="G58" s="16">
        <v>2021</v>
      </c>
      <c r="H58" s="16">
        <v>1</v>
      </c>
    </row>
    <row r="59" spans="1:8" x14ac:dyDescent="0.25">
      <c r="A59" s="14">
        <v>56</v>
      </c>
      <c r="B59" s="15" t="s">
        <v>91</v>
      </c>
      <c r="C59" s="16" t="s">
        <v>89</v>
      </c>
      <c r="D59" s="17">
        <v>40906</v>
      </c>
      <c r="E59" s="18" t="s">
        <v>15</v>
      </c>
      <c r="G59" s="16">
        <v>2022</v>
      </c>
      <c r="H59" s="16"/>
    </row>
    <row r="60" spans="1:8" x14ac:dyDescent="0.25">
      <c r="A60" s="14">
        <v>57</v>
      </c>
      <c r="B60" s="15" t="s">
        <v>92</v>
      </c>
      <c r="C60" s="16" t="s">
        <v>89</v>
      </c>
      <c r="D60" s="17">
        <v>41270</v>
      </c>
      <c r="E60" s="18" t="s">
        <v>15</v>
      </c>
      <c r="G60" s="16">
        <v>2023</v>
      </c>
      <c r="H60" s="16">
        <v>3</v>
      </c>
    </row>
    <row r="61" spans="1:8" ht="15.75" thickBot="1" x14ac:dyDescent="0.3">
      <c r="A61" s="26">
        <v>58</v>
      </c>
      <c r="B61" s="15" t="s">
        <v>93</v>
      </c>
      <c r="C61" s="16" t="s">
        <v>89</v>
      </c>
      <c r="D61" s="17">
        <v>41450</v>
      </c>
      <c r="E61" s="18" t="s">
        <v>8</v>
      </c>
      <c r="G61" s="16">
        <v>2024</v>
      </c>
      <c r="H61" s="16">
        <v>2</v>
      </c>
    </row>
    <row r="62" spans="1:8" x14ac:dyDescent="0.25">
      <c r="A62" s="9">
        <v>59</v>
      </c>
      <c r="B62" s="15" t="s">
        <v>94</v>
      </c>
      <c r="C62" s="16" t="s">
        <v>95</v>
      </c>
      <c r="D62" s="17">
        <v>41487</v>
      </c>
      <c r="E62" s="18" t="s">
        <v>8</v>
      </c>
      <c r="G62" s="22" t="s">
        <v>31</v>
      </c>
      <c r="H62" s="22">
        <f>SUM(H31:H61)</f>
        <v>90</v>
      </c>
    </row>
    <row r="63" spans="1:8" x14ac:dyDescent="0.25">
      <c r="A63" s="14">
        <v>60</v>
      </c>
      <c r="B63" s="15" t="s">
        <v>96</v>
      </c>
      <c r="C63" s="16" t="s">
        <v>95</v>
      </c>
      <c r="D63" s="17">
        <v>41487</v>
      </c>
      <c r="E63" s="18" t="s">
        <v>8</v>
      </c>
    </row>
    <row r="64" spans="1:8" x14ac:dyDescent="0.25">
      <c r="A64" s="14">
        <v>61</v>
      </c>
      <c r="B64" s="15" t="s">
        <v>97</v>
      </c>
      <c r="C64" s="16" t="s">
        <v>95</v>
      </c>
      <c r="D64" s="17">
        <v>41491</v>
      </c>
      <c r="E64" s="18" t="s">
        <v>8</v>
      </c>
    </row>
    <row r="65" spans="1:5" x14ac:dyDescent="0.25">
      <c r="A65" s="14">
        <v>62</v>
      </c>
      <c r="B65" s="15" t="s">
        <v>98</v>
      </c>
      <c r="C65" s="16" t="s">
        <v>89</v>
      </c>
      <c r="D65" s="17">
        <v>41534</v>
      </c>
      <c r="E65" s="18" t="s">
        <v>15</v>
      </c>
    </row>
    <row r="66" spans="1:5" x14ac:dyDescent="0.25">
      <c r="A66" s="14">
        <v>63</v>
      </c>
      <c r="B66" s="15" t="s">
        <v>98</v>
      </c>
      <c r="C66" s="16" t="s">
        <v>89</v>
      </c>
      <c r="D66" s="17">
        <v>41534</v>
      </c>
      <c r="E66" s="18" t="s">
        <v>15</v>
      </c>
    </row>
    <row r="67" spans="1:5" x14ac:dyDescent="0.25">
      <c r="A67" s="14">
        <v>64</v>
      </c>
      <c r="B67" s="15" t="s">
        <v>99</v>
      </c>
      <c r="C67" s="16" t="s">
        <v>95</v>
      </c>
      <c r="D67" s="17">
        <v>41555</v>
      </c>
      <c r="E67" s="18" t="s">
        <v>15</v>
      </c>
    </row>
    <row r="68" spans="1:5" x14ac:dyDescent="0.25">
      <c r="A68" s="14">
        <v>65</v>
      </c>
      <c r="B68" s="15" t="s">
        <v>100</v>
      </c>
      <c r="C68" s="16" t="s">
        <v>89</v>
      </c>
      <c r="D68" s="17">
        <v>41613</v>
      </c>
      <c r="E68" s="18" t="s">
        <v>15</v>
      </c>
    </row>
    <row r="69" spans="1:5" x14ac:dyDescent="0.25">
      <c r="A69" s="14">
        <v>66</v>
      </c>
      <c r="B69" s="15" t="s">
        <v>101</v>
      </c>
      <c r="C69" s="16" t="s">
        <v>89</v>
      </c>
      <c r="D69" s="17">
        <v>41613</v>
      </c>
      <c r="E69" s="18" t="s">
        <v>15</v>
      </c>
    </row>
    <row r="70" spans="1:5" x14ac:dyDescent="0.25">
      <c r="A70" s="14">
        <v>67</v>
      </c>
      <c r="B70" s="15" t="s">
        <v>102</v>
      </c>
      <c r="C70" s="16" t="s">
        <v>89</v>
      </c>
      <c r="D70" s="17">
        <v>41662</v>
      </c>
      <c r="E70" s="18" t="s">
        <v>15</v>
      </c>
    </row>
    <row r="71" spans="1:5" x14ac:dyDescent="0.25">
      <c r="A71" s="14">
        <v>68</v>
      </c>
      <c r="B71" s="15" t="s">
        <v>103</v>
      </c>
      <c r="C71" s="16" t="s">
        <v>89</v>
      </c>
      <c r="D71" s="17">
        <v>41684</v>
      </c>
      <c r="E71" s="18" t="s">
        <v>15</v>
      </c>
    </row>
    <row r="72" spans="1:5" x14ac:dyDescent="0.25">
      <c r="A72" s="14">
        <v>69</v>
      </c>
      <c r="B72" s="15" t="s">
        <v>104</v>
      </c>
      <c r="C72" s="16" t="s">
        <v>89</v>
      </c>
      <c r="D72" s="17">
        <v>41684</v>
      </c>
      <c r="E72" s="18" t="s">
        <v>15</v>
      </c>
    </row>
    <row r="73" spans="1:5" x14ac:dyDescent="0.25">
      <c r="A73" s="14">
        <v>70</v>
      </c>
      <c r="B73" s="15" t="s">
        <v>105</v>
      </c>
      <c r="C73" s="16" t="s">
        <v>89</v>
      </c>
      <c r="D73" s="17">
        <v>41684</v>
      </c>
      <c r="E73" s="18" t="s">
        <v>15</v>
      </c>
    </row>
    <row r="74" spans="1:5" x14ac:dyDescent="0.25">
      <c r="A74" s="14">
        <v>71</v>
      </c>
      <c r="B74" s="15" t="s">
        <v>106</v>
      </c>
      <c r="C74" s="16" t="s">
        <v>89</v>
      </c>
      <c r="D74" s="17">
        <v>41684</v>
      </c>
      <c r="E74" s="18" t="s">
        <v>15</v>
      </c>
    </row>
    <row r="75" spans="1:5" x14ac:dyDescent="0.25">
      <c r="A75" s="14">
        <v>72</v>
      </c>
      <c r="B75" s="15" t="s">
        <v>107</v>
      </c>
      <c r="C75" s="16" t="s">
        <v>89</v>
      </c>
      <c r="D75" s="17">
        <v>41684</v>
      </c>
      <c r="E75" s="18" t="s">
        <v>15</v>
      </c>
    </row>
    <row r="76" spans="1:5" x14ac:dyDescent="0.25">
      <c r="A76" s="14">
        <v>73</v>
      </c>
      <c r="B76" s="15" t="s">
        <v>108</v>
      </c>
      <c r="C76" s="16" t="s">
        <v>89</v>
      </c>
      <c r="D76" s="17">
        <v>41684</v>
      </c>
      <c r="E76" s="18" t="s">
        <v>15</v>
      </c>
    </row>
    <row r="77" spans="1:5" x14ac:dyDescent="0.25">
      <c r="A77" s="14">
        <v>74</v>
      </c>
      <c r="B77" s="15" t="s">
        <v>109</v>
      </c>
      <c r="C77" s="16" t="s">
        <v>89</v>
      </c>
      <c r="D77" s="17">
        <v>41684</v>
      </c>
      <c r="E77" s="18" t="s">
        <v>15</v>
      </c>
    </row>
    <row r="78" spans="1:5" x14ac:dyDescent="0.25">
      <c r="A78" s="14">
        <v>75</v>
      </c>
      <c r="B78" s="15" t="s">
        <v>110</v>
      </c>
      <c r="C78" s="16" t="s">
        <v>89</v>
      </c>
      <c r="D78" s="17">
        <v>41684</v>
      </c>
      <c r="E78" s="18" t="s">
        <v>15</v>
      </c>
    </row>
    <row r="79" spans="1:5" x14ac:dyDescent="0.25">
      <c r="A79" s="14">
        <v>76</v>
      </c>
      <c r="B79" s="15" t="s">
        <v>71</v>
      </c>
      <c r="C79" s="16" t="s">
        <v>61</v>
      </c>
      <c r="D79" s="17">
        <v>41775</v>
      </c>
      <c r="E79" s="18" t="s">
        <v>15</v>
      </c>
    </row>
    <row r="80" spans="1:5" x14ac:dyDescent="0.25">
      <c r="A80" s="14">
        <v>77</v>
      </c>
      <c r="B80" s="15" t="s">
        <v>98</v>
      </c>
      <c r="C80" s="16" t="s">
        <v>89</v>
      </c>
      <c r="D80" s="17">
        <v>41799</v>
      </c>
      <c r="E80" s="18" t="s">
        <v>15</v>
      </c>
    </row>
    <row r="81" spans="1:5" x14ac:dyDescent="0.25">
      <c r="A81" s="14">
        <v>78</v>
      </c>
      <c r="B81" s="15" t="s">
        <v>111</v>
      </c>
      <c r="C81" s="16" t="s">
        <v>89</v>
      </c>
      <c r="D81" s="17">
        <v>41996</v>
      </c>
      <c r="E81" s="18" t="s">
        <v>15</v>
      </c>
    </row>
    <row r="82" spans="1:5" x14ac:dyDescent="0.25">
      <c r="A82" s="14">
        <v>79</v>
      </c>
      <c r="B82" s="15" t="s">
        <v>112</v>
      </c>
      <c r="C82" s="16" t="s">
        <v>89</v>
      </c>
      <c r="D82" s="17">
        <v>42172</v>
      </c>
      <c r="E82" s="18" t="s">
        <v>8</v>
      </c>
    </row>
    <row r="83" spans="1:5" x14ac:dyDescent="0.25">
      <c r="A83" s="14">
        <v>80</v>
      </c>
      <c r="B83" s="15" t="s">
        <v>113</v>
      </c>
      <c r="C83" s="16" t="s">
        <v>89</v>
      </c>
      <c r="D83" s="17">
        <v>43175</v>
      </c>
      <c r="E83" s="18" t="s">
        <v>15</v>
      </c>
    </row>
    <row r="84" spans="1:5" x14ac:dyDescent="0.25">
      <c r="A84" s="14">
        <v>81</v>
      </c>
      <c r="B84" s="15" t="s">
        <v>114</v>
      </c>
      <c r="C84" s="16" t="s">
        <v>89</v>
      </c>
      <c r="D84" s="17">
        <v>43405</v>
      </c>
      <c r="E84" s="18" t="s">
        <v>8</v>
      </c>
    </row>
    <row r="85" spans="1:5" ht="75" x14ac:dyDescent="0.25">
      <c r="A85" s="14">
        <v>82</v>
      </c>
      <c r="B85" s="27" t="s">
        <v>115</v>
      </c>
      <c r="C85" s="28" t="s">
        <v>95</v>
      </c>
      <c r="D85" s="29">
        <v>43566</v>
      </c>
      <c r="E85" s="30" t="s">
        <v>15</v>
      </c>
    </row>
    <row r="86" spans="1:5" x14ac:dyDescent="0.25">
      <c r="A86" s="14">
        <v>83</v>
      </c>
      <c r="B86" s="31" t="s">
        <v>116</v>
      </c>
      <c r="C86" s="16" t="s">
        <v>89</v>
      </c>
      <c r="D86" s="17">
        <v>44008</v>
      </c>
      <c r="E86" s="18" t="s">
        <v>15</v>
      </c>
    </row>
    <row r="87" spans="1:5" ht="33.75" customHeight="1" x14ac:dyDescent="0.25">
      <c r="A87" s="14">
        <v>84</v>
      </c>
      <c r="B87" s="27" t="s">
        <v>117</v>
      </c>
      <c r="C87" s="16" t="s">
        <v>61</v>
      </c>
      <c r="D87" s="29">
        <v>44089</v>
      </c>
      <c r="E87" s="30" t="s">
        <v>15</v>
      </c>
    </row>
    <row r="88" spans="1:5" x14ac:dyDescent="0.25">
      <c r="A88" s="14">
        <v>85</v>
      </c>
      <c r="B88" s="31" t="s">
        <v>118</v>
      </c>
      <c r="C88" s="16" t="s">
        <v>119</v>
      </c>
      <c r="D88" s="17">
        <v>44368</v>
      </c>
      <c r="E88" s="18" t="s">
        <v>15</v>
      </c>
    </row>
    <row r="89" spans="1:5" x14ac:dyDescent="0.25">
      <c r="A89" s="32">
        <v>86</v>
      </c>
      <c r="B89" s="15" t="s">
        <v>120</v>
      </c>
      <c r="C89" s="16" t="s">
        <v>121</v>
      </c>
      <c r="D89" s="17">
        <v>45064</v>
      </c>
      <c r="E89" s="18" t="s">
        <v>15</v>
      </c>
    </row>
    <row r="90" spans="1:5" ht="30" x14ac:dyDescent="0.25">
      <c r="A90" s="32">
        <v>87</v>
      </c>
      <c r="B90" s="31" t="s">
        <v>114</v>
      </c>
      <c r="C90" s="16" t="s">
        <v>61</v>
      </c>
      <c r="D90" s="17">
        <v>45198</v>
      </c>
      <c r="E90" s="18" t="s">
        <v>8</v>
      </c>
    </row>
    <row r="91" spans="1:5" s="1" customFormat="1" ht="30" x14ac:dyDescent="0.25">
      <c r="A91" s="32">
        <v>88</v>
      </c>
      <c r="B91" s="31" t="s">
        <v>122</v>
      </c>
      <c r="C91" s="16" t="s">
        <v>89</v>
      </c>
      <c r="D91" s="17">
        <v>45278</v>
      </c>
      <c r="E91" s="18" t="s">
        <v>8</v>
      </c>
    </row>
    <row r="92" spans="1:5" s="1" customFormat="1" x14ac:dyDescent="0.25">
      <c r="A92" s="32">
        <v>89</v>
      </c>
      <c r="B92" s="31" t="s">
        <v>123</v>
      </c>
      <c r="C92" s="16" t="s">
        <v>61</v>
      </c>
      <c r="D92" s="17">
        <v>45425</v>
      </c>
      <c r="E92" s="18" t="s">
        <v>8</v>
      </c>
    </row>
    <row r="93" spans="1:5" s="1" customFormat="1" ht="15.75" thickBot="1" x14ac:dyDescent="0.3">
      <c r="A93" s="33">
        <v>90</v>
      </c>
      <c r="B93" s="34" t="s">
        <v>124</v>
      </c>
      <c r="C93" s="35" t="s">
        <v>89</v>
      </c>
      <c r="D93" s="36">
        <v>45485</v>
      </c>
      <c r="E93" s="37" t="s">
        <v>125</v>
      </c>
    </row>
  </sheetData>
  <mergeCells count="4">
    <mergeCell ref="A2:E2"/>
    <mergeCell ref="G7:H7"/>
    <mergeCell ref="G16:H16"/>
    <mergeCell ref="G30:H3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Salvaguardia</vt:lpstr>
    </vt:vector>
  </TitlesOfParts>
  <Company>Ministerio de Comercio, Industria y Turismo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Arantxa Andrea Iguaran Fajardo - Cont</dc:creator>
  <cp:lastModifiedBy>Arantxa Andrea Iguaran Fajardo - Cont</cp:lastModifiedBy>
  <dcterms:created xsi:type="dcterms:W3CDTF">2024-10-28T23:06:19Z</dcterms:created>
  <dcterms:modified xsi:type="dcterms:W3CDTF">2024-10-28T23:06:36Z</dcterms:modified>
</cp:coreProperties>
</file>