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5/EMMET/"/>
    </mc:Choice>
  </mc:AlternateContent>
  <xr:revisionPtr revIDLastSave="30" documentId="13_ncr:1_{01FAC28E-AE0B-477F-B3C7-565AFAF92A54}" xr6:coauthVersionLast="47" xr6:coauthVersionMax="47" xr10:uidLastSave="{4AF39E74-3660-4B9B-9B8D-87D8848D2623}"/>
  <bookViews>
    <workbookView xWindow="-120" yWindow="-120" windowWidth="38640" windowHeight="15720" tabRatio="676" activeTab="3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_FilterDatabase" localSheetId="2" hidden="1">'Sectores empleo'!$B$9:$D$9</definedName>
    <definedName name="_xlnm._FilterDatabase" localSheetId="1" hidden="1">'Sectores prod'!$B$9:$D$9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<sst xmlns="http://schemas.openxmlformats.org/spreadsheetml/2006/main" count="98" uniqueCount="54">
  <si>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</si>
  <si>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</si>
  <si>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</si>
  <si>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</si>
  <si>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</si>
  <si>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</si>
  <si>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</si>
  <si>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</si>
  <si>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</si>
  <si>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</si>
  <si>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</si>
  <si>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</si>
  <si>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</si>
  <si>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</si>
  <si>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</si>
  <si>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</si>
  <si>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</si>
  <si>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</si>
  <si>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</si>
  <si>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</si>
  <si>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</si>
  <si>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</si>
  <si>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</si>
  <si>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</si>
  <si>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</si>
  <si>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</si>
  <si>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</si>
  <si>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</si>
  <si>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</si>
  <si>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</si>
  <si>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</si>
  <si>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</si>
  <si>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</si>
  <si>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</si>
  <si>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</si>
  <si>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</si>
  <si>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</si>
  <si>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</si>
  <si>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</si>
  <si>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</si>
  <si>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</si>
  <si>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</si>
  <si>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</si>
  <si>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</si>
  <si>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</si>
  <si>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</si>
  <si>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</si>
  <si>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</si>
  <si>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</si>
  <si>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</si>
  <si>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(ene-mar)</t>
  </si>
  <si>
    <r>
      <t xml:space="preserve">Variación porcentual de la producción real de la industria manufacturera por sectores
variación acumulada (ene-mar)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</si>
  <si>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 % Ene-mar  26/25</t>
  </si>
  <si>
    <r>
      <t xml:space="preserve">Variación porcentual del empleo de la industria manufacturera por sectores
variación acumulada (ene-mar)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</si>
</sst>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44986</c:v>
                </c:pt>
                <c:pt idx="1">
                  <c:v>45352</c:v>
                </c:pt>
                <c:pt idx="2">
                  <c:v>45717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-2.0139965971701868</c:v>
                </c:pt>
                <c:pt idx="1">
                  <c:v>-11.183225885619997</c:v>
                </c:pt>
                <c:pt idx="2">
                  <c:v>5.2701376670270417</c:v>
                </c:pt>
                <c:pt idx="3">
                  <c:v>3.8806943232835289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(ene-mar)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44986</c:v>
                </c:pt>
                <c:pt idx="1">
                  <c:v>45352</c:v>
                </c:pt>
                <c:pt idx="2">
                  <c:v>45717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-0.5048703030648638</c:v>
                </c:pt>
                <c:pt idx="1">
                  <c:v>-6.1680912258511578</c:v>
                </c:pt>
                <c:pt idx="2">
                  <c:v>2.0769009535811955</c:v>
                </c:pt>
                <c:pt idx="3">
                  <c:v>1.6366215123636119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44986</c:v>
                </c:pt>
                <c:pt idx="1">
                  <c:v>45352</c:v>
                </c:pt>
                <c:pt idx="2">
                  <c:v>45717</c:v>
                </c:pt>
                <c:pt idx="3">
                  <c:v>46082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1.2468164701655127</c:v>
                </c:pt>
                <c:pt idx="1">
                  <c:v>-1.749863006549579</c:v>
                </c:pt>
                <c:pt idx="2">
                  <c:v>0.56871098079627203</c:v>
                </c:pt>
                <c:pt idx="3">
                  <c:v>-0.6176078084782155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(ene-mar)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44986</c:v>
                </c:pt>
                <c:pt idx="1">
                  <c:v>45352</c:v>
                </c:pt>
                <c:pt idx="2">
                  <c:v>45717</c:v>
                </c:pt>
                <c:pt idx="3">
                  <c:v>46082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1.2940662328833508</c:v>
                </c:pt>
                <c:pt idx="1">
                  <c:v>-1.2332211479158084</c:v>
                </c:pt>
                <c:pt idx="2">
                  <c:v>0.14105048577479629</c:v>
                </c:pt>
                <c:pt idx="3">
                  <c:v>-0.32987577496573772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Ene-mar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vehículos automotores y sus motores</c:v>
                </c:pt>
                <c:pt idx="1">
                  <c:v>Fabricación de otros tipos de equipo de transporte</c:v>
                </c:pt>
                <c:pt idx="2">
                  <c:v>Fabricación de carrocerías para vehículos automotores, remolques</c:v>
                </c:pt>
                <c:pt idx="3">
                  <c:v>Fabricación de partes, piezas (autopartes) y accesorios (lujos) para vehículos</c:v>
                </c:pt>
                <c:pt idx="4">
                  <c:v>Fabricación de productos farmacéuticos, sustancias químicas medicinales</c:v>
                </c:pt>
                <c:pt idx="5">
                  <c:v>Fabricación de muebles, colchones y somieres</c:v>
                </c:pt>
                <c:pt idx="6">
                  <c:v>Otras industrias manufactureras</c:v>
                </c:pt>
                <c:pt idx="7">
                  <c:v>Coquización, refinación de petróleo, y mezcla de combustibles</c:v>
                </c:pt>
                <c:pt idx="8">
                  <c:v>Elaboración de alimentos preparados para animales</c:v>
                </c:pt>
                <c:pt idx="9">
                  <c:v>Elaboración de otros productos alimenticios n.c.p. </c:v>
                </c:pt>
                <c:pt idx="10">
                  <c:v>Elaboración de bebidas </c:v>
                </c:pt>
                <c:pt idx="11">
                  <c:v>Fabricación de otros productos químicos</c:v>
                </c:pt>
                <c:pt idx="12">
                  <c:v>Elaboración de productos lácteos</c:v>
                </c:pt>
                <c:pt idx="13">
                  <c:v>Fabricación de calzado </c:v>
                </c:pt>
                <c:pt idx="14">
                  <c:v>Fabricación de productos minerales no metálicos n.c. p.</c:v>
                </c:pt>
                <c:pt idx="15">
                  <c:v>Fabricación de Jabones y detergentes, perfumes y preparados de tocador</c:v>
                </c:pt>
                <c:pt idx="16">
                  <c:v>Fabricación de productos elaborados de metal</c:v>
                </c:pt>
                <c:pt idx="17">
                  <c:v>Confección de prendas de vestir</c:v>
                </c:pt>
                <c:pt idx="18">
                  <c:v>Fabricación de vidrio y productos de vidrio</c:v>
                </c:pt>
                <c:pt idx="19">
                  <c:v>Curtido y recurtido de cueros; recurtido y teñido de pieles</c:v>
                </c:pt>
                <c:pt idx="20">
                  <c:v>Elaboración de azúcar y panela</c:v>
                </c:pt>
                <c:pt idx="21">
                  <c:v>Elaboración de aceites y grasas de origen vegetal y animal</c:v>
                </c:pt>
                <c:pt idx="22">
                  <c:v>Transformación de la madera y sus productos</c:v>
                </c:pt>
                <c:pt idx="23">
                  <c:v>Elaboración de productos de molinería, almidones y sus derivados</c:v>
                </c:pt>
                <c:pt idx="24">
                  <c:v>Actividades de impresión</c:v>
                </c:pt>
                <c:pt idx="25">
                  <c:v>Fabricación de productos de plástico</c:v>
                </c:pt>
                <c:pt idx="26">
                  <c:v>Procesamiento y conservación de carne, pescado, crustáceos y moluscos</c:v>
                </c:pt>
                <c:pt idx="27">
                  <c:v>Fabricación de artículos de viaje, bolsos de mano y artículos similares en cuero</c:v>
                </c:pt>
                <c:pt idx="28">
                  <c:v>Fabricación de papel, cartón, y sus productos</c:v>
                </c:pt>
                <c:pt idx="29">
                  <c:v>Elaboración de productos de panadería</c:v>
                </c:pt>
                <c:pt idx="30">
                  <c:v>Industrias básicas de hierro y de acero</c:v>
                </c:pt>
                <c:pt idx="31">
                  <c:v>Fabricación de aparatos y equipo eléctrico</c:v>
                </c:pt>
                <c:pt idx="32">
                  <c:v>Fabricación de maquinaria y equipo n.c. p.</c:v>
                </c:pt>
                <c:pt idx="33">
                  <c:v>Fabricación de sustancias químicas básicas, y sus productos</c:v>
                </c:pt>
                <c:pt idx="34">
                  <c:v>Hilatura, tejeduría y acabado de productos textiles</c:v>
                </c:pt>
                <c:pt idx="35">
                  <c:v>Industrias básicas de metales preciosos y no ferrosos</c:v>
                </c:pt>
                <c:pt idx="36">
                  <c:v>Fabricación de productos de caucho</c:v>
                </c:pt>
                <c:pt idx="37">
                  <c:v>Elaboración de cacao, chocolate y prod de confitería</c:v>
                </c:pt>
                <c:pt idx="38">
                  <c:v>Trilla de café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43.51630679065228</c:v>
                </c:pt>
                <c:pt idx="1">
                  <c:v>27.267456631197096</c:v>
                </c:pt>
                <c:pt idx="2">
                  <c:v>21.649943823525142</c:v>
                </c:pt>
                <c:pt idx="3">
                  <c:v>12.829581492494956</c:v>
                </c:pt>
                <c:pt idx="4">
                  <c:v>11.234853217430029</c:v>
                </c:pt>
                <c:pt idx="5">
                  <c:v>11.183325625265471</c:v>
                </c:pt>
                <c:pt idx="6">
                  <c:v>9.7485581412217073</c:v>
                </c:pt>
                <c:pt idx="7">
                  <c:v>8.3436740319162706</c:v>
                </c:pt>
                <c:pt idx="8">
                  <c:v>8.3196652046621189</c:v>
                </c:pt>
                <c:pt idx="9">
                  <c:v>6.2566540324943354</c:v>
                </c:pt>
                <c:pt idx="10">
                  <c:v>6.2394312871557833</c:v>
                </c:pt>
                <c:pt idx="11">
                  <c:v>5.4257405451722862</c:v>
                </c:pt>
                <c:pt idx="12">
                  <c:v>3.6350966944272312</c:v>
                </c:pt>
                <c:pt idx="13">
                  <c:v>3.4995314944054501</c:v>
                </c:pt>
                <c:pt idx="14">
                  <c:v>2.8811629920836523</c:v>
                </c:pt>
                <c:pt idx="15">
                  <c:v>2.0071286608769112</c:v>
                </c:pt>
                <c:pt idx="16">
                  <c:v>1.9596735531581144</c:v>
                </c:pt>
                <c:pt idx="17">
                  <c:v>1.8078927113116317</c:v>
                </c:pt>
                <c:pt idx="18">
                  <c:v>8.502845729470021E-2</c:v>
                </c:pt>
                <c:pt idx="19">
                  <c:v>-7.9135237137206715E-3</c:v>
                </c:pt>
                <c:pt idx="20">
                  <c:v>-0.18616278134111486</c:v>
                </c:pt>
                <c:pt idx="21">
                  <c:v>-1.1468933572605255</c:v>
                </c:pt>
                <c:pt idx="22">
                  <c:v>-1.1599155503853598</c:v>
                </c:pt>
                <c:pt idx="23">
                  <c:v>-1.45027139721986</c:v>
                </c:pt>
                <c:pt idx="24">
                  <c:v>-1.6131263832706244</c:v>
                </c:pt>
                <c:pt idx="25">
                  <c:v>-1.7960814789943824</c:v>
                </c:pt>
                <c:pt idx="26">
                  <c:v>-2.5697419730048465</c:v>
                </c:pt>
                <c:pt idx="27">
                  <c:v>-3.729790788309717</c:v>
                </c:pt>
                <c:pt idx="28">
                  <c:v>-5.2257064619616216</c:v>
                </c:pt>
                <c:pt idx="29">
                  <c:v>-5.9014787589034334</c:v>
                </c:pt>
                <c:pt idx="30">
                  <c:v>-6.7793573149597215</c:v>
                </c:pt>
                <c:pt idx="31">
                  <c:v>-7.2691112177833421</c:v>
                </c:pt>
                <c:pt idx="32">
                  <c:v>-9.214130397317744</c:v>
                </c:pt>
                <c:pt idx="33">
                  <c:v>-10.339016216985941</c:v>
                </c:pt>
                <c:pt idx="34">
                  <c:v>-10.999494705831802</c:v>
                </c:pt>
                <c:pt idx="35">
                  <c:v>-11.472518316185631</c:v>
                </c:pt>
                <c:pt idx="36">
                  <c:v>-17.180531356197882</c:v>
                </c:pt>
                <c:pt idx="37">
                  <c:v>-19.027746748635909</c:v>
                </c:pt>
                <c:pt idx="38">
                  <c:v>-29.165046727498677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Ene-mar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Fabricación de vehículos automotores y sus motores</c:v>
                </c:pt>
                <c:pt idx="2">
                  <c:v>Fabricación de carrocerías para vehículos automotores, remolques</c:v>
                </c:pt>
                <c:pt idx="3">
                  <c:v>Fabricación de partes, piezas (autopartes) y accesorios (lujos) para vehículos</c:v>
                </c:pt>
                <c:pt idx="4">
                  <c:v>Elaboración de alimentos preparados para animales</c:v>
                </c:pt>
                <c:pt idx="5">
                  <c:v>Fabricación de muebles, colchones y somieres</c:v>
                </c:pt>
                <c:pt idx="6">
                  <c:v>Fabricación de otros productos químicos</c:v>
                </c:pt>
                <c:pt idx="7">
                  <c:v>Fabricación de productos elaborados de metal</c:v>
                </c:pt>
                <c:pt idx="8">
                  <c:v>Procesamiento y conservación de carne, pescado, crustáceos y moluscos</c:v>
                </c:pt>
                <c:pt idx="9">
                  <c:v>Fabricación de productos de plástico</c:v>
                </c:pt>
                <c:pt idx="10">
                  <c:v>Fabricación de artículos de viaje, bolsos de mano y artículos similares en cuero</c:v>
                </c:pt>
                <c:pt idx="11">
                  <c:v>Fabricación de Jabones y detergentes, perfumes y preparados de tocador</c:v>
                </c:pt>
                <c:pt idx="12">
                  <c:v>Elaboración de productos de molinería, almidones y sus derivados</c:v>
                </c:pt>
                <c:pt idx="13">
                  <c:v>Fabricación de productos minerales no metálicos n.c. p.</c:v>
                </c:pt>
                <c:pt idx="14">
                  <c:v>Elaboración de productos lácteos</c:v>
                </c:pt>
                <c:pt idx="15">
                  <c:v>Elaboración de cacao, chocolate y prod de confitería</c:v>
                </c:pt>
                <c:pt idx="16">
                  <c:v>Fabricación de productos farmacéuticos, sustancias químicas medicinales</c:v>
                </c:pt>
                <c:pt idx="17">
                  <c:v>Elaboración de aceites y grasas de origen vegetal y animal</c:v>
                </c:pt>
                <c:pt idx="18">
                  <c:v>Elaboración de bebidas </c:v>
                </c:pt>
                <c:pt idx="19">
                  <c:v>Transformación de la madera y sus productos</c:v>
                </c:pt>
                <c:pt idx="20">
                  <c:v>Hilatura, tejeduría y acabado de productos textiles</c:v>
                </c:pt>
                <c:pt idx="21">
                  <c:v>Elaboración de azúcar y panela</c:v>
                </c:pt>
                <c:pt idx="22">
                  <c:v>Otras industrias manufactureras</c:v>
                </c:pt>
                <c:pt idx="23">
                  <c:v>Fabricación de sustancias químicas básicas, y sus productos</c:v>
                </c:pt>
                <c:pt idx="24">
                  <c:v>Trilla de café</c:v>
                </c:pt>
                <c:pt idx="25">
                  <c:v>Actividades de impresión</c:v>
                </c:pt>
                <c:pt idx="26">
                  <c:v>Elaboración de otros productos alimenticios n.c.p. </c:v>
                </c:pt>
                <c:pt idx="27">
                  <c:v>Fabricación de maquinaria y equipo n.c. p.</c:v>
                </c:pt>
                <c:pt idx="28">
                  <c:v>Fabricación de aparatos y equipo eléctrico</c:v>
                </c:pt>
                <c:pt idx="29">
                  <c:v>Confección de prendas de vestir</c:v>
                </c:pt>
                <c:pt idx="30">
                  <c:v>Industrias básicas de metales preciosos y no ferrosos</c:v>
                </c:pt>
                <c:pt idx="31">
                  <c:v>Fabricación de papel, cartón, y sus productos</c:v>
                </c:pt>
                <c:pt idx="32">
                  <c:v>Fabricación de vidrio y productos de vidrio</c:v>
                </c:pt>
                <c:pt idx="33">
                  <c:v>Fabricación de calzado </c:v>
                </c:pt>
                <c:pt idx="34">
                  <c:v>Elaboración de productos de panadería</c:v>
                </c:pt>
                <c:pt idx="35">
                  <c:v>Industrias básicas de hierro y de acero</c:v>
                </c:pt>
                <c:pt idx="36">
                  <c:v>Fabricación de productos de caucho</c:v>
                </c:pt>
                <c:pt idx="37">
                  <c:v>Coquización, refinación de petróleo, y mezcla de combustibles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24.341715976331368</c:v>
                </c:pt>
                <c:pt idx="1">
                  <c:v>11.111111111111116</c:v>
                </c:pt>
                <c:pt idx="2">
                  <c:v>10.602568324003947</c:v>
                </c:pt>
                <c:pt idx="3">
                  <c:v>8.0432172869147713</c:v>
                </c:pt>
                <c:pt idx="4">
                  <c:v>5.4561256679327874</c:v>
                </c:pt>
                <c:pt idx="5">
                  <c:v>5.2650143441659303</c:v>
                </c:pt>
                <c:pt idx="6">
                  <c:v>4.3526537863646464</c:v>
                </c:pt>
                <c:pt idx="7">
                  <c:v>2.7400338217381526</c:v>
                </c:pt>
                <c:pt idx="8">
                  <c:v>1.8386560827025944</c:v>
                </c:pt>
                <c:pt idx="9">
                  <c:v>1.6303303525238233</c:v>
                </c:pt>
                <c:pt idx="10">
                  <c:v>1.5067406819984086</c:v>
                </c:pt>
                <c:pt idx="11">
                  <c:v>0.22262931582830436</c:v>
                </c:pt>
                <c:pt idx="12">
                  <c:v>0.11709601873535203</c:v>
                </c:pt>
                <c:pt idx="13">
                  <c:v>-0.15645481838555408</c:v>
                </c:pt>
                <c:pt idx="14">
                  <c:v>-0.46354435990249021</c:v>
                </c:pt>
                <c:pt idx="15">
                  <c:v>-0.63111798042245759</c:v>
                </c:pt>
                <c:pt idx="16">
                  <c:v>-0.92424263450783251</c:v>
                </c:pt>
                <c:pt idx="17">
                  <c:v>-1.0476328572464277</c:v>
                </c:pt>
                <c:pt idx="18">
                  <c:v>-1.2775706741223969</c:v>
                </c:pt>
                <c:pt idx="19">
                  <c:v>-1.6553355010345827</c:v>
                </c:pt>
                <c:pt idx="20">
                  <c:v>-1.8114161342413837</c:v>
                </c:pt>
                <c:pt idx="21">
                  <c:v>-1.9875030889257572</c:v>
                </c:pt>
                <c:pt idx="22">
                  <c:v>-2.2674741124260378</c:v>
                </c:pt>
                <c:pt idx="23">
                  <c:v>-2.2785048488842885</c:v>
                </c:pt>
                <c:pt idx="24">
                  <c:v>-2.3928422804827321</c:v>
                </c:pt>
                <c:pt idx="25">
                  <c:v>-2.7460426703372343</c:v>
                </c:pt>
                <c:pt idx="26">
                  <c:v>-2.804260828625238</c:v>
                </c:pt>
                <c:pt idx="27">
                  <c:v>-3.0325657577801368</c:v>
                </c:pt>
                <c:pt idx="28">
                  <c:v>-3.1383228776605265</c:v>
                </c:pt>
                <c:pt idx="29">
                  <c:v>-3.3284677831067144</c:v>
                </c:pt>
                <c:pt idx="30">
                  <c:v>-3.6020992366412208</c:v>
                </c:pt>
                <c:pt idx="31">
                  <c:v>-3.7740520656479926</c:v>
                </c:pt>
                <c:pt idx="32">
                  <c:v>-4.1850683491062028</c:v>
                </c:pt>
                <c:pt idx="33">
                  <c:v>-4.3937413908805123</c:v>
                </c:pt>
                <c:pt idx="34">
                  <c:v>-4.5028406867732018</c:v>
                </c:pt>
                <c:pt idx="35">
                  <c:v>-4.6938368459543911</c:v>
                </c:pt>
                <c:pt idx="36">
                  <c:v>-4.9001814882032697</c:v>
                </c:pt>
                <c:pt idx="37">
                  <c:v>-5.1409718056388716</c:v>
                </c:pt>
                <c:pt idx="38">
                  <c:v>-7.8786333503314658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Fedesarrollo'!$B$10:$B$84</c:f>
              <c:numCache>
                <c:formatCode>mmm\-yy</c:formatCode>
                <c:ptCount val="7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</c:numCache>
            </c:numRef>
          </c:cat>
          <c:val>
            <c:numRef>
              <c:f>'ICI - Fedesarrollo'!$C$10:$C$84</c:f>
              <c:numCache>
                <c:formatCode>0.0</c:formatCode>
                <c:ptCount val="75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  <c:pt idx="72">
                  <c:v>-1.5</c:v>
                </c:pt>
                <c:pt idx="73">
                  <c:v>0.9</c:v>
                </c:pt>
                <c:pt idx="74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F-420C-985E-AACA9947A00D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dLbl>
              <c:idx val="72"/>
              <c:layout>
                <c:manualLayout>
                  <c:x val="0"/>
                  <c:y val="1.8821999706554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F-420C-985E-AACA9947A0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Fedesarrollo'!$B$10:$B$84</c:f>
              <c:numCache>
                <c:formatCode>mmm\-yy</c:formatCode>
                <c:ptCount val="7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</c:numCache>
            </c:numRef>
          </c:cat>
          <c:val>
            <c:numRef>
              <c:f>'ICI - Fedesarrollo'!$D$10:$D$84</c:f>
              <c:numCache>
                <c:formatCode>0.0</c:formatCode>
                <c:ptCount val="75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  <c:pt idx="72">
                  <c:v>-0.96666666666666667</c:v>
                </c:pt>
                <c:pt idx="73">
                  <c:v>-0.96666666666666667</c:v>
                </c:pt>
                <c:pt idx="74">
                  <c:v>-0.96666666666666667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opLeftCell="A23" zoomScale="145" zoomScaleNormal="145" zoomScaleSheetLayoutView="110" workbookViewId="0">
      <selection activeCell="D19" sqref="D19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 x14ac:dyDescent="0.3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 x14ac:dyDescent="0.5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8"/>
      <c r="C14" s="9" t="s">
        <v>1</v>
      </c>
      <c r="D14" s="9" t="s">
        <v>50</v>
      </c>
    </row>
    <row r="15" spans="1:12" ht="18.75" customHeight="1" thickTop="1" x14ac:dyDescent="0.3">
      <c r="B15" s="7">
        <v>44986</v>
      </c>
      <c r="C15" s="8">
        <v>-2.0139965971701868</v>
      </c>
      <c r="D15" s="8">
        <v>-0.5048703030648638</v>
      </c>
    </row>
    <row r="16" spans="1:12" ht="18.75" customHeight="1" x14ac:dyDescent="0.3">
      <c r="B16" s="7">
        <v>45352</v>
      </c>
      <c r="C16" s="8">
        <v>-11.183225885619997</v>
      </c>
      <c r="D16" s="8">
        <v>-6.1680912258511578</v>
      </c>
    </row>
    <row r="17" spans="1:12" ht="18.75" customHeight="1" x14ac:dyDescent="0.3">
      <c r="B17" s="7">
        <v>45717</v>
      </c>
      <c r="C17" s="8">
        <v>5.2701376670270417</v>
      </c>
      <c r="D17" s="8">
        <v>2.0769009535811955</v>
      </c>
    </row>
    <row r="18" spans="1:12" ht="18.75" customHeight="1" x14ac:dyDescent="0.3">
      <c r="B18" s="7">
        <v>46082</v>
      </c>
      <c r="C18" s="8">
        <v>3.8806943232835289</v>
      </c>
      <c r="D18" s="8">
        <v>1.6366215123636119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8"/>
      <c r="C29" s="9" t="s">
        <v>1</v>
      </c>
      <c r="D29" s="9" t="str">
        <f>+D14</f>
        <v>Variación acumulada (ene-mar)</v>
      </c>
    </row>
    <row r="30" spans="1:12" ht="18.75" customHeight="1" thickTop="1" x14ac:dyDescent="0.3">
      <c r="B30" s="7">
        <v>44986</v>
      </c>
      <c r="C30" s="8">
        <v>1.2468164701655127</v>
      </c>
      <c r="D30" s="8">
        <v>1.2940662328833508</v>
      </c>
    </row>
    <row r="31" spans="1:12" ht="18.75" customHeight="1" x14ac:dyDescent="0.3">
      <c r="B31" s="7">
        <v>45352</v>
      </c>
      <c r="C31" s="8">
        <v>-1.749863006549579</v>
      </c>
      <c r="D31" s="8">
        <v>-1.2332211479158084</v>
      </c>
    </row>
    <row r="32" spans="1:12" ht="18.75" customHeight="1" x14ac:dyDescent="0.3">
      <c r="B32" s="7">
        <v>45717</v>
      </c>
      <c r="C32" s="8">
        <v>0.56871098079627203</v>
      </c>
      <c r="D32" s="8">
        <v>0.14105048577479629</v>
      </c>
    </row>
    <row r="33" spans="2:5" ht="18.75" customHeight="1" x14ac:dyDescent="0.3">
      <c r="B33" s="7">
        <v>46082</v>
      </c>
      <c r="C33" s="8">
        <v>-0.6176078084782155</v>
      </c>
      <c r="D33" s="8">
        <v>-0.32987577496573772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A31" zoomScaleNormal="100" zoomScaleSheetLayoutView="130" workbookViewId="0">
      <selection activeCell="B10" sqref="B10:D4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5" t="s">
        <v>51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52</v>
      </c>
    </row>
    <row r="10" spans="1:18" ht="19.5" thickTop="1" x14ac:dyDescent="0.3">
      <c r="A10" s="5"/>
      <c r="B10" s="20">
        <v>2910</v>
      </c>
      <c r="C10" s="23" t="s">
        <v>44</v>
      </c>
      <c r="D10" s="21">
        <v>43.51630679065228</v>
      </c>
    </row>
    <row r="11" spans="1:18" ht="37.5" x14ac:dyDescent="0.3">
      <c r="B11" s="20">
        <v>3000</v>
      </c>
      <c r="C11" s="23" t="s">
        <v>17</v>
      </c>
      <c r="D11" s="21">
        <v>27.267456631197096</v>
      </c>
    </row>
    <row r="12" spans="1:18" ht="37.5" x14ac:dyDescent="0.3">
      <c r="B12" s="20">
        <v>2920</v>
      </c>
      <c r="C12" s="23" t="s">
        <v>42</v>
      </c>
      <c r="D12" s="21">
        <v>21.649943823525142</v>
      </c>
    </row>
    <row r="13" spans="1:18" ht="18.75" x14ac:dyDescent="0.3">
      <c r="B13" s="20">
        <v>2930</v>
      </c>
      <c r="C13" s="23" t="s">
        <v>41</v>
      </c>
      <c r="D13" s="21">
        <v>12.829581492494956</v>
      </c>
    </row>
    <row r="14" spans="1:18" ht="18.75" x14ac:dyDescent="0.3">
      <c r="B14" s="20">
        <v>2100</v>
      </c>
      <c r="C14" s="23" t="s">
        <v>49</v>
      </c>
      <c r="D14" s="21">
        <v>11.234853217430029</v>
      </c>
    </row>
    <row r="15" spans="1:18" ht="18.75" x14ac:dyDescent="0.3">
      <c r="B15" s="20">
        <v>3100</v>
      </c>
      <c r="C15" s="23" t="s">
        <v>28</v>
      </c>
      <c r="D15" s="21">
        <v>11.183325625265471</v>
      </c>
    </row>
    <row r="16" spans="1:18" ht="37.5" x14ac:dyDescent="0.3">
      <c r="B16" s="20">
        <v>3200</v>
      </c>
      <c r="C16" s="23" t="s">
        <v>6</v>
      </c>
      <c r="D16" s="21">
        <v>9.7485581412217073</v>
      </c>
    </row>
    <row r="17" spans="2:4" ht="37.5" x14ac:dyDescent="0.3">
      <c r="B17" s="20">
        <v>1900</v>
      </c>
      <c r="C17" s="23" t="s">
        <v>8</v>
      </c>
      <c r="D17" s="21">
        <v>8.3436740319162706</v>
      </c>
    </row>
    <row r="18" spans="2:4" ht="37.5" x14ac:dyDescent="0.3">
      <c r="B18" s="20">
        <v>1090</v>
      </c>
      <c r="C18" s="23" t="s">
        <v>22</v>
      </c>
      <c r="D18" s="21">
        <v>8.3196652046621189</v>
      </c>
    </row>
    <row r="19" spans="2:4" ht="18.75" x14ac:dyDescent="0.3">
      <c r="B19" s="20">
        <v>1089</v>
      </c>
      <c r="C19" s="23" t="s">
        <v>18</v>
      </c>
      <c r="D19" s="21">
        <v>6.2566540324943354</v>
      </c>
    </row>
    <row r="20" spans="2:4" ht="37.5" x14ac:dyDescent="0.3">
      <c r="B20" s="20">
        <v>1100</v>
      </c>
      <c r="C20" s="23" t="s">
        <v>47</v>
      </c>
      <c r="D20" s="21">
        <v>6.2394312871557833</v>
      </c>
    </row>
    <row r="21" spans="2:4" ht="18.75" x14ac:dyDescent="0.3">
      <c r="B21" s="20">
        <v>2020</v>
      </c>
      <c r="C21" s="23" t="s">
        <v>19</v>
      </c>
      <c r="D21" s="21">
        <v>5.4257405451722862</v>
      </c>
    </row>
    <row r="22" spans="2:4" ht="18.75" x14ac:dyDescent="0.3">
      <c r="B22" s="20">
        <v>1040</v>
      </c>
      <c r="C22" s="23" t="s">
        <v>20</v>
      </c>
      <c r="D22" s="21">
        <v>3.6350966944272312</v>
      </c>
    </row>
    <row r="23" spans="2:4" ht="18.75" x14ac:dyDescent="0.3">
      <c r="B23" s="20">
        <v>1520</v>
      </c>
      <c r="C23" s="23" t="s">
        <v>40</v>
      </c>
      <c r="D23" s="21">
        <v>3.4995314944054501</v>
      </c>
    </row>
    <row r="24" spans="2:4" ht="18.75" x14ac:dyDescent="0.3">
      <c r="B24" s="20">
        <v>2390</v>
      </c>
      <c r="C24" s="23" t="s">
        <v>30</v>
      </c>
      <c r="D24" s="21">
        <v>2.8811629920836523</v>
      </c>
    </row>
    <row r="25" spans="2:4" ht="37.5" x14ac:dyDescent="0.3">
      <c r="B25" s="20">
        <v>2023</v>
      </c>
      <c r="C25" s="23" t="s">
        <v>21</v>
      </c>
      <c r="D25" s="21">
        <v>2.0071286608769112</v>
      </c>
    </row>
    <row r="26" spans="2:4" ht="37.5" x14ac:dyDescent="0.3">
      <c r="B26" s="20">
        <v>2500</v>
      </c>
      <c r="C26" s="23" t="s">
        <v>45</v>
      </c>
      <c r="D26" s="21">
        <v>1.9596735531581144</v>
      </c>
    </row>
    <row r="27" spans="2:4" ht="18.75" x14ac:dyDescent="0.3">
      <c r="B27" s="20">
        <v>1400</v>
      </c>
      <c r="C27" s="23" t="s">
        <v>12</v>
      </c>
      <c r="D27" s="21">
        <v>1.8078927113116317</v>
      </c>
    </row>
    <row r="28" spans="2:4" ht="18.75" x14ac:dyDescent="0.3">
      <c r="B28" s="20">
        <v>2310</v>
      </c>
      <c r="C28" s="23" t="s">
        <v>25</v>
      </c>
      <c r="D28" s="21">
        <v>8.502845729470021E-2</v>
      </c>
    </row>
    <row r="29" spans="2:4" ht="37.5" x14ac:dyDescent="0.3">
      <c r="B29" s="20">
        <v>1511</v>
      </c>
      <c r="C29" s="23" t="s">
        <v>33</v>
      </c>
      <c r="D29" s="21">
        <v>-7.9135237137206715E-3</v>
      </c>
    </row>
    <row r="30" spans="2:4" ht="37.5" x14ac:dyDescent="0.3">
      <c r="B30" s="20">
        <v>1070</v>
      </c>
      <c r="C30" s="23" t="s">
        <v>29</v>
      </c>
      <c r="D30" s="21">
        <v>-0.18616278134111486</v>
      </c>
    </row>
    <row r="31" spans="2:4" ht="18.75" x14ac:dyDescent="0.3">
      <c r="B31" s="20">
        <v>1030</v>
      </c>
      <c r="C31" s="23" t="s">
        <v>26</v>
      </c>
      <c r="D31" s="21">
        <v>-1.1468933572605255</v>
      </c>
    </row>
    <row r="32" spans="2:4" ht="18.75" x14ac:dyDescent="0.3">
      <c r="B32" s="20">
        <v>1600</v>
      </c>
      <c r="C32" s="23" t="s">
        <v>31</v>
      </c>
      <c r="D32" s="21">
        <v>-1.1599155503853598</v>
      </c>
    </row>
    <row r="33" spans="2:4" ht="37.5" x14ac:dyDescent="0.3">
      <c r="B33" s="20">
        <v>1050</v>
      </c>
      <c r="C33" s="23" t="s">
        <v>39</v>
      </c>
      <c r="D33" s="21">
        <v>-1.45027139721986</v>
      </c>
    </row>
    <row r="34" spans="2:4" ht="37.5" x14ac:dyDescent="0.3">
      <c r="B34" s="20">
        <v>1800</v>
      </c>
      <c r="C34" s="23" t="s">
        <v>7</v>
      </c>
      <c r="D34" s="21">
        <v>-1.6131263832706244</v>
      </c>
    </row>
    <row r="35" spans="2:4" ht="18.75" x14ac:dyDescent="0.3">
      <c r="B35" s="20">
        <v>2220</v>
      </c>
      <c r="C35" s="23" t="s">
        <v>37</v>
      </c>
      <c r="D35" s="21">
        <v>-1.7960814789943824</v>
      </c>
    </row>
    <row r="36" spans="2:4" ht="37.5" x14ac:dyDescent="0.3">
      <c r="B36" s="20">
        <v>1010</v>
      </c>
      <c r="C36" s="23" t="s">
        <v>23</v>
      </c>
      <c r="D36" s="21">
        <v>-2.5697419730048465</v>
      </c>
    </row>
    <row r="37" spans="2:4" ht="18.75" x14ac:dyDescent="0.3">
      <c r="B37" s="20">
        <v>1512</v>
      </c>
      <c r="C37" s="23" t="s">
        <v>32</v>
      </c>
      <c r="D37" s="21">
        <v>-3.729790788309717</v>
      </c>
    </row>
    <row r="38" spans="2:4" ht="18.75" x14ac:dyDescent="0.3">
      <c r="B38" s="20">
        <v>1700</v>
      </c>
      <c r="C38" s="23" t="s">
        <v>46</v>
      </c>
      <c r="D38" s="21">
        <v>-5.2257064619616216</v>
      </c>
    </row>
    <row r="39" spans="2:4" ht="18.75" x14ac:dyDescent="0.3">
      <c r="B39" s="20">
        <v>1081</v>
      </c>
      <c r="C39" s="23" t="s">
        <v>43</v>
      </c>
      <c r="D39" s="21">
        <v>-5.9014787589034334</v>
      </c>
    </row>
    <row r="40" spans="2:4" ht="37.5" x14ac:dyDescent="0.3">
      <c r="B40" s="20">
        <v>2410</v>
      </c>
      <c r="C40" s="23" t="s">
        <v>48</v>
      </c>
      <c r="D40" s="21">
        <v>-6.7793573149597215</v>
      </c>
    </row>
    <row r="41" spans="2:4" ht="18.75" x14ac:dyDescent="0.3">
      <c r="B41" s="20">
        <v>2700</v>
      </c>
      <c r="C41" s="23" t="s">
        <v>24</v>
      </c>
      <c r="D41" s="21">
        <v>-7.2691112177833421</v>
      </c>
    </row>
    <row r="42" spans="2:4" ht="18.75" x14ac:dyDescent="0.3">
      <c r="B42" s="20">
        <v>2800</v>
      </c>
      <c r="C42" s="23" t="s">
        <v>35</v>
      </c>
      <c r="D42" s="21">
        <v>-9.214130397317744</v>
      </c>
    </row>
    <row r="43" spans="2:4" ht="18.75" x14ac:dyDescent="0.3">
      <c r="B43" s="20">
        <v>2010</v>
      </c>
      <c r="C43" s="23" t="s">
        <v>27</v>
      </c>
      <c r="D43" s="21">
        <v>-10.339016216985941</v>
      </c>
    </row>
    <row r="44" spans="2:4" ht="18.75" x14ac:dyDescent="0.3">
      <c r="B44" s="20">
        <v>1300</v>
      </c>
      <c r="C44" s="23" t="s">
        <v>13</v>
      </c>
      <c r="D44" s="21">
        <v>-10.999494705831802</v>
      </c>
    </row>
    <row r="45" spans="2:4" ht="18.75" x14ac:dyDescent="0.3">
      <c r="B45" s="20">
        <v>2420</v>
      </c>
      <c r="C45" s="23" t="s">
        <v>34</v>
      </c>
      <c r="D45" s="21">
        <v>-11.472518316185631</v>
      </c>
    </row>
    <row r="46" spans="2:4" ht="18.75" x14ac:dyDescent="0.3">
      <c r="B46" s="20">
        <v>2210</v>
      </c>
      <c r="C46" s="23" t="s">
        <v>36</v>
      </c>
      <c r="D46" s="21">
        <v>-17.180531356197882</v>
      </c>
    </row>
    <row r="47" spans="2:4" ht="18.75" x14ac:dyDescent="0.3">
      <c r="B47" s="20">
        <v>1082</v>
      </c>
      <c r="C47" s="23" t="s">
        <v>38</v>
      </c>
      <c r="D47" s="21">
        <v>-19.027746748635909</v>
      </c>
    </row>
    <row r="48" spans="2:4" ht="37.5" x14ac:dyDescent="0.3">
      <c r="B48" s="20">
        <v>1061</v>
      </c>
      <c r="C48" s="23" t="s">
        <v>5</v>
      </c>
      <c r="D48" s="21">
        <v>-29.165046727498677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autoFilter ref="B9:D9" xr:uid="{00000000-0001-0000-0100-000000000000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C14" sqref="C14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5" t="s">
        <v>53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Ene-mar  26/25</v>
      </c>
    </row>
    <row r="10" spans="1:18" ht="19.5" thickTop="1" x14ac:dyDescent="0.4">
      <c r="A10" s="5"/>
      <c r="B10" s="20">
        <v>3000</v>
      </c>
      <c r="C10" s="19" t="s">
        <v>17</v>
      </c>
      <c r="D10" s="21">
        <v>24.341715976331368</v>
      </c>
    </row>
    <row r="11" spans="1:18" ht="37.5" x14ac:dyDescent="0.4">
      <c r="B11" s="20">
        <v>2910</v>
      </c>
      <c r="C11" s="19" t="s">
        <v>44</v>
      </c>
      <c r="D11" s="21">
        <v>11.111111111111116</v>
      </c>
    </row>
    <row r="12" spans="1:18" ht="37.5" x14ac:dyDescent="0.4">
      <c r="B12" s="20">
        <v>2920</v>
      </c>
      <c r="C12" s="19" t="s">
        <v>42</v>
      </c>
      <c r="D12" s="21">
        <v>10.602568324003947</v>
      </c>
    </row>
    <row r="13" spans="1:18" ht="18.75" x14ac:dyDescent="0.4">
      <c r="B13" s="20">
        <v>2930</v>
      </c>
      <c r="C13" s="19" t="s">
        <v>41</v>
      </c>
      <c r="D13" s="21">
        <v>8.0432172869147713</v>
      </c>
    </row>
    <row r="14" spans="1:18" ht="18.75" x14ac:dyDescent="0.4">
      <c r="B14" s="20">
        <v>1090</v>
      </c>
      <c r="C14" s="19" t="s">
        <v>22</v>
      </c>
      <c r="D14" s="21">
        <v>5.4561256679327874</v>
      </c>
    </row>
    <row r="15" spans="1:18" ht="18.75" x14ac:dyDescent="0.4">
      <c r="B15" s="20">
        <v>3100</v>
      </c>
      <c r="C15" s="19" t="s">
        <v>28</v>
      </c>
      <c r="D15" s="21">
        <v>5.2650143441659303</v>
      </c>
    </row>
    <row r="16" spans="1:18" ht="18.75" x14ac:dyDescent="0.4">
      <c r="B16" s="20">
        <v>2020</v>
      </c>
      <c r="C16" s="19" t="s">
        <v>19</v>
      </c>
      <c r="D16" s="21">
        <v>4.3526537863646464</v>
      </c>
    </row>
    <row r="17" spans="2:4" ht="37.5" x14ac:dyDescent="0.4">
      <c r="B17" s="20">
        <v>2500</v>
      </c>
      <c r="C17" s="19" t="s">
        <v>45</v>
      </c>
      <c r="D17" s="21">
        <v>2.7400338217381526</v>
      </c>
    </row>
    <row r="18" spans="2:4" ht="37.5" x14ac:dyDescent="0.4">
      <c r="B18" s="20">
        <v>1010</v>
      </c>
      <c r="C18" s="19" t="s">
        <v>23</v>
      </c>
      <c r="D18" s="21">
        <v>1.8386560827025944</v>
      </c>
    </row>
    <row r="19" spans="2:4" ht="18.75" x14ac:dyDescent="0.4">
      <c r="B19" s="20">
        <v>2220</v>
      </c>
      <c r="C19" s="19" t="s">
        <v>37</v>
      </c>
      <c r="D19" s="21">
        <v>1.6303303525238233</v>
      </c>
    </row>
    <row r="20" spans="2:4" ht="37.5" x14ac:dyDescent="0.4">
      <c r="B20" s="20">
        <v>1512</v>
      </c>
      <c r="C20" s="19" t="s">
        <v>32</v>
      </c>
      <c r="D20" s="21">
        <v>1.5067406819984086</v>
      </c>
    </row>
    <row r="21" spans="2:4" ht="18.75" x14ac:dyDescent="0.4">
      <c r="B21" s="20">
        <v>2023</v>
      </c>
      <c r="C21" s="19" t="s">
        <v>21</v>
      </c>
      <c r="D21" s="21">
        <v>0.22262931582830436</v>
      </c>
    </row>
    <row r="22" spans="2:4" ht="18.75" x14ac:dyDescent="0.4">
      <c r="B22" s="20">
        <v>1050</v>
      </c>
      <c r="C22" s="19" t="s">
        <v>39</v>
      </c>
      <c r="D22" s="21">
        <v>0.11709601873535203</v>
      </c>
    </row>
    <row r="23" spans="2:4" ht="18.75" x14ac:dyDescent="0.4">
      <c r="B23" s="20">
        <v>2390</v>
      </c>
      <c r="C23" s="19" t="s">
        <v>30</v>
      </c>
      <c r="D23" s="21">
        <v>-0.15645481838555408</v>
      </c>
    </row>
    <row r="24" spans="2:4" ht="18.75" x14ac:dyDescent="0.4">
      <c r="B24" s="20">
        <v>1040</v>
      </c>
      <c r="C24" s="19" t="s">
        <v>20</v>
      </c>
      <c r="D24" s="21">
        <v>-0.46354435990249021</v>
      </c>
    </row>
    <row r="25" spans="2:4" ht="37.5" x14ac:dyDescent="0.4">
      <c r="B25" s="20">
        <v>1082</v>
      </c>
      <c r="C25" s="19" t="s">
        <v>38</v>
      </c>
      <c r="D25" s="21">
        <v>-0.63111798042245759</v>
      </c>
    </row>
    <row r="26" spans="2:4" ht="37.5" x14ac:dyDescent="0.4">
      <c r="B26" s="20">
        <v>2100</v>
      </c>
      <c r="C26" s="19" t="s">
        <v>49</v>
      </c>
      <c r="D26" s="21">
        <v>-0.92424263450783251</v>
      </c>
    </row>
    <row r="27" spans="2:4" ht="18.75" x14ac:dyDescent="0.4">
      <c r="B27" s="20">
        <v>1030</v>
      </c>
      <c r="C27" s="19" t="s">
        <v>26</v>
      </c>
      <c r="D27" s="21">
        <v>-1.0476328572464277</v>
      </c>
    </row>
    <row r="28" spans="2:4" ht="18.75" x14ac:dyDescent="0.4">
      <c r="B28" s="20">
        <v>1100</v>
      </c>
      <c r="C28" s="19" t="s">
        <v>47</v>
      </c>
      <c r="D28" s="21">
        <v>-1.2775706741223969</v>
      </c>
    </row>
    <row r="29" spans="2:4" ht="37.5" x14ac:dyDescent="0.4">
      <c r="B29" s="20">
        <v>1600</v>
      </c>
      <c r="C29" s="19" t="s">
        <v>31</v>
      </c>
      <c r="D29" s="21">
        <v>-1.6553355010345827</v>
      </c>
    </row>
    <row r="30" spans="2:4" ht="37.5" x14ac:dyDescent="0.4">
      <c r="B30" s="20">
        <v>1300</v>
      </c>
      <c r="C30" s="19" t="s">
        <v>13</v>
      </c>
      <c r="D30" s="21">
        <v>-1.8114161342413837</v>
      </c>
    </row>
    <row r="31" spans="2:4" ht="18.75" x14ac:dyDescent="0.4">
      <c r="B31" s="20">
        <v>1070</v>
      </c>
      <c r="C31" s="19" t="s">
        <v>29</v>
      </c>
      <c r="D31" s="21">
        <v>-1.9875030889257572</v>
      </c>
    </row>
    <row r="32" spans="2:4" ht="18.75" x14ac:dyDescent="0.4">
      <c r="B32" s="20">
        <v>3200</v>
      </c>
      <c r="C32" s="19" t="s">
        <v>6</v>
      </c>
      <c r="D32" s="21">
        <v>-2.2674741124260378</v>
      </c>
    </row>
    <row r="33" spans="2:4" ht="37.5" x14ac:dyDescent="0.4">
      <c r="B33" s="20">
        <v>2010</v>
      </c>
      <c r="C33" s="19" t="s">
        <v>27</v>
      </c>
      <c r="D33" s="21">
        <v>-2.2785048488842885</v>
      </c>
    </row>
    <row r="34" spans="2:4" ht="37.5" x14ac:dyDescent="0.4">
      <c r="B34" s="20">
        <v>1061</v>
      </c>
      <c r="C34" s="19" t="s">
        <v>5</v>
      </c>
      <c r="D34" s="21">
        <v>-2.3928422804827321</v>
      </c>
    </row>
    <row r="35" spans="2:4" ht="18.75" x14ac:dyDescent="0.4">
      <c r="B35" s="20">
        <v>1800</v>
      </c>
      <c r="C35" s="19" t="s">
        <v>7</v>
      </c>
      <c r="D35" s="21">
        <v>-2.7460426703372343</v>
      </c>
    </row>
    <row r="36" spans="2:4" ht="37.5" x14ac:dyDescent="0.4">
      <c r="B36" s="20">
        <v>1089</v>
      </c>
      <c r="C36" s="19" t="s">
        <v>18</v>
      </c>
      <c r="D36" s="21">
        <v>-2.804260828625238</v>
      </c>
    </row>
    <row r="37" spans="2:4" ht="18.75" x14ac:dyDescent="0.4">
      <c r="B37" s="20">
        <v>2800</v>
      </c>
      <c r="C37" s="19" t="s">
        <v>35</v>
      </c>
      <c r="D37" s="21">
        <v>-3.0325657577801368</v>
      </c>
    </row>
    <row r="38" spans="2:4" ht="18.75" x14ac:dyDescent="0.4">
      <c r="B38" s="20">
        <v>2700</v>
      </c>
      <c r="C38" s="19" t="s">
        <v>24</v>
      </c>
      <c r="D38" s="21">
        <v>-3.1383228776605265</v>
      </c>
    </row>
    <row r="39" spans="2:4" ht="18.75" x14ac:dyDescent="0.4">
      <c r="B39" s="20">
        <v>1400</v>
      </c>
      <c r="C39" s="19" t="s">
        <v>12</v>
      </c>
      <c r="D39" s="21">
        <v>-3.3284677831067144</v>
      </c>
    </row>
    <row r="40" spans="2:4" ht="37.5" x14ac:dyDescent="0.4">
      <c r="B40" s="20">
        <v>2420</v>
      </c>
      <c r="C40" s="19" t="s">
        <v>34</v>
      </c>
      <c r="D40" s="21">
        <v>-3.6020992366412208</v>
      </c>
    </row>
    <row r="41" spans="2:4" ht="18.75" x14ac:dyDescent="0.4">
      <c r="B41" s="20">
        <v>1700</v>
      </c>
      <c r="C41" s="19" t="s">
        <v>46</v>
      </c>
      <c r="D41" s="21">
        <v>-3.7740520656479926</v>
      </c>
    </row>
    <row r="42" spans="2:4" ht="18.75" x14ac:dyDescent="0.4">
      <c r="B42" s="20">
        <v>2310</v>
      </c>
      <c r="C42" s="19" t="s">
        <v>25</v>
      </c>
      <c r="D42" s="21">
        <v>-4.1850683491062028</v>
      </c>
    </row>
    <row r="43" spans="2:4" ht="18.75" x14ac:dyDescent="0.4">
      <c r="B43" s="20">
        <v>1520</v>
      </c>
      <c r="C43" s="19" t="s">
        <v>40</v>
      </c>
      <c r="D43" s="21">
        <v>-4.3937413908805123</v>
      </c>
    </row>
    <row r="44" spans="2:4" ht="18.75" x14ac:dyDescent="0.4">
      <c r="B44" s="20">
        <v>1081</v>
      </c>
      <c r="C44" s="19" t="s">
        <v>43</v>
      </c>
      <c r="D44" s="21">
        <v>-4.5028406867732018</v>
      </c>
    </row>
    <row r="45" spans="2:4" ht="18.75" x14ac:dyDescent="0.4">
      <c r="B45" s="20">
        <v>2410</v>
      </c>
      <c r="C45" s="19" t="s">
        <v>48</v>
      </c>
      <c r="D45" s="21">
        <v>-4.6938368459543911</v>
      </c>
    </row>
    <row r="46" spans="2:4" ht="18.75" x14ac:dyDescent="0.4">
      <c r="B46" s="20">
        <v>2210</v>
      </c>
      <c r="C46" s="19" t="s">
        <v>36</v>
      </c>
      <c r="D46" s="21">
        <v>-4.9001814882032697</v>
      </c>
    </row>
    <row r="47" spans="2:4" ht="18.75" x14ac:dyDescent="0.4">
      <c r="B47" s="20">
        <v>1900</v>
      </c>
      <c r="C47" s="19" t="s">
        <v>8</v>
      </c>
      <c r="D47" s="21">
        <v>-5.1409718056388716</v>
      </c>
    </row>
    <row r="48" spans="2:4" ht="37.5" x14ac:dyDescent="0.4">
      <c r="B48" s="20">
        <v>1511</v>
      </c>
      <c r="C48" s="19" t="s">
        <v>33</v>
      </c>
      <c r="D48" s="21">
        <v>-7.8786333503314658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autoFilter ref="B9:D9" xr:uid="{BD6380A1-A134-4BCD-BD73-889C3990D5D6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tabSelected="1" topLeftCell="A4" zoomScale="145" zoomScaleNormal="145" zoomScaleSheetLayoutView="145" workbookViewId="0">
      <selection activeCell="H84" sqref="H84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2.7083333333333335</v>
      </c>
    </row>
    <row r="71" spans="1:12" ht="18.75" x14ac:dyDescent="0.4">
      <c r="B71" s="22">
        <v>45689</v>
      </c>
      <c r="C71" s="21">
        <v>0.2</v>
      </c>
      <c r="D71" s="14">
        <v>2.7083333333333335</v>
      </c>
    </row>
    <row r="72" spans="1:12" ht="18.75" x14ac:dyDescent="0.4">
      <c r="B72" s="22">
        <v>45717</v>
      </c>
      <c r="C72" s="21">
        <v>2.1</v>
      </c>
      <c r="D72" s="14">
        <v>2.7083333333333335</v>
      </c>
    </row>
    <row r="73" spans="1:12" ht="20.25" customHeight="1" x14ac:dyDescent="0.4">
      <c r="B73" s="22">
        <v>45748</v>
      </c>
      <c r="C73" s="21">
        <v>-0.3</v>
      </c>
      <c r="D73" s="14">
        <v>2.7083333333333335</v>
      </c>
    </row>
    <row r="74" spans="1:12" ht="18.75" x14ac:dyDescent="0.4">
      <c r="B74" s="22">
        <v>45778</v>
      </c>
      <c r="C74" s="21">
        <v>6.1</v>
      </c>
      <c r="D74" s="14">
        <v>2.7083333333333335</v>
      </c>
    </row>
    <row r="75" spans="1:12" ht="18.75" x14ac:dyDescent="0.4">
      <c r="B75" s="22">
        <v>45809</v>
      </c>
      <c r="C75" s="14">
        <v>1.5</v>
      </c>
      <c r="D75" s="14">
        <v>2.7083333333333335</v>
      </c>
    </row>
    <row r="76" spans="1:12" ht="18.75" x14ac:dyDescent="0.4">
      <c r="B76" s="22">
        <v>45839</v>
      </c>
      <c r="C76" s="14">
        <v>6.7</v>
      </c>
      <c r="D76" s="14">
        <v>2.7083333333333335</v>
      </c>
    </row>
    <row r="77" spans="1:12" ht="18.75" x14ac:dyDescent="0.4">
      <c r="B77" s="22">
        <v>45870</v>
      </c>
      <c r="C77" s="14">
        <v>5.3</v>
      </c>
      <c r="D77" s="14">
        <v>2.7083333333333335</v>
      </c>
    </row>
    <row r="78" spans="1:12" ht="18.75" x14ac:dyDescent="0.4">
      <c r="B78" s="22">
        <v>45901</v>
      </c>
      <c r="C78" s="14">
        <v>9</v>
      </c>
      <c r="D78" s="14">
        <v>2.7083333333333335</v>
      </c>
    </row>
    <row r="79" spans="1:12" ht="18.75" x14ac:dyDescent="0.4">
      <c r="B79" s="22">
        <v>45931</v>
      </c>
      <c r="C79" s="14">
        <v>4.9000000000000004</v>
      </c>
      <c r="D79" s="14">
        <v>2.7083333333333335</v>
      </c>
    </row>
    <row r="80" spans="1:12" ht="18.75" x14ac:dyDescent="0.4">
      <c r="B80" s="22">
        <v>45962</v>
      </c>
      <c r="C80" s="14">
        <v>-4.3</v>
      </c>
      <c r="D80" s="14">
        <v>2.7083333333333335</v>
      </c>
    </row>
    <row r="81" spans="2:4" ht="18.75" x14ac:dyDescent="0.4">
      <c r="B81" s="22">
        <v>45992</v>
      </c>
      <c r="C81" s="14">
        <v>-0.7</v>
      </c>
      <c r="D81" s="14">
        <v>2.7083333333333335</v>
      </c>
    </row>
    <row r="82" spans="2:4" ht="18.75" x14ac:dyDescent="0.4">
      <c r="B82" s="22">
        <v>46023</v>
      </c>
      <c r="C82" s="14">
        <v>-1.5</v>
      </c>
      <c r="D82" s="14">
        <v>-0.96666666666666667</v>
      </c>
    </row>
    <row r="83" spans="2:4" ht="18.75" x14ac:dyDescent="0.4">
      <c r="B83" s="22">
        <v>46054</v>
      </c>
      <c r="C83" s="14">
        <v>0.9</v>
      </c>
      <c r="D83" s="14">
        <v>-0.96666666666666667</v>
      </c>
    </row>
    <row r="84" spans="2:4" ht="18.75" x14ac:dyDescent="0.4">
      <c r="B84" s="22">
        <v>46082</v>
      </c>
      <c r="C84" s="14">
        <v>-2.2999999999999998</v>
      </c>
      <c r="D84" s="14">
        <v>-0.96666666666666667</v>
      </c>
    </row>
    <row r="85" spans="2:4" x14ac:dyDescent="0.3"/>
    <row r="86" spans="2:4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/>
    <row r="95" spans="2:4" x14ac:dyDescent="0.3"/>
    <row r="96" spans="2:4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</dc:title>
  <dc:subject>Sección Industria</dc:subject>
  <cp:keywords>Datos de Industria</cp:keywords>
  <dc:description>Elaboró: Julián Romero; Revisó y aprobó: Mario Valencia; Fecha: 16abr26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2026-05-15T16:41:36Z</dcterms:modified>
  <cp:contentStatus>Final</cp:contentStatus>
</cp:coreProperties>
</file>