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6 MCIT/06/EMMET/"/>
    </mc:Choice>
  </mc:AlternateContent>
  <xr:revisionPtr revIDLastSave="54" documentId="13_ncr:1_{01FAC28E-AE0B-477F-B3C7-565AFAF92A54}" xr6:coauthVersionLast="47" xr6:coauthVersionMax="47" xr10:uidLastSave="{17E72B44-0264-4D3E-AA13-6AEBA33AF67D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_FilterDatabase" localSheetId="2" hidden="1">'Sectores empleo'!$B$9:$D$9</definedName>
    <definedName name="_xlnm._FilterDatabase" localSheetId="1" hidden="1">'Sectores prod'!$B$9:$D$9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<sst xmlns="http://schemas.openxmlformats.org/spreadsheetml/2006/main" count="98" uniqueCount="54">
  <si>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</si>
  <si>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</si>
  <si>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</si>
  <si>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</si>
  <si>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</si>
  <si>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</si>
  <si>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</si>
  <si>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</si>
  <si>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</si>
  <si>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</si>
  <si>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</si>
  <si>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</si>
  <si>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</si>
  <si>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</si>
  <si>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</si>
  <si>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</si>
  <si>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</si>
  <si>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</si>
  <si>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</si>
  <si>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</si>
  <si>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</si>
  <si>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</si>
  <si>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</si>
  <si>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</si>
  <si>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</si>
  <si>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</si>
  <si>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</si>
  <si>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</si>
  <si>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</si>
  <si>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</si>
  <si>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</si>
  <si>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</si>
  <si>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</si>
  <si>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</si>
  <si>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</si>
  <si>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</si>
  <si>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</si>
  <si>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</si>
  <si>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</si>
  <si>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</si>
  <si>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</si>
  <si>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</si>
  <si>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</si>
  <si>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</si>
  <si>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</si>
  <si>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</si>
  <si>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</si>
  <si>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</si>
  <si>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</si>
  <si>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</si>
  <si>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Variación acumulada (ene-abr)</t>
  </si>
  <si>
    <r>
      <t xml:space="preserve">Variación porcentual del empleo de la industria manufacturera por sectores
variación acumulada (ene-abr)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</si>
  <si>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 la producción real de la industria manufacturera por sectores
variación acumulada (ene-abr)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</si>
  <si>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 % Ene-abr  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</si>
</sst>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-6.4207001309976919</c:v>
                </c:pt>
                <c:pt idx="1">
                  <c:v>3.7841278711327364</c:v>
                </c:pt>
                <c:pt idx="2">
                  <c:v>-3.0967948822826719</c:v>
                </c:pt>
                <c:pt idx="3">
                  <c:v>2.0027956300472605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(ene-abr)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-1.9975954121266182</c:v>
                </c:pt>
                <c:pt idx="1">
                  <c:v>-3.7702128364835108</c:v>
                </c:pt>
                <c:pt idx="2">
                  <c:v>0.73409630985783458</c:v>
                </c:pt>
                <c:pt idx="3">
                  <c:v>1.6749195682155271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  <c:pt idx="3">
                  <c:v>46113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0.89016183163184159</c:v>
                </c:pt>
                <c:pt idx="1">
                  <c:v>-1.0233795909268095</c:v>
                </c:pt>
                <c:pt idx="2">
                  <c:v>-0.14587365827907206</c:v>
                </c:pt>
                <c:pt idx="3">
                  <c:v>-0.89379016725084082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(ene-abr)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45017</c:v>
                </c:pt>
                <c:pt idx="1">
                  <c:v>45383</c:v>
                </c:pt>
                <c:pt idx="2">
                  <c:v>45748</c:v>
                </c:pt>
                <c:pt idx="3">
                  <c:v>46113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1.193208340677776</c:v>
                </c:pt>
                <c:pt idx="1">
                  <c:v>-1.1810206889790731</c:v>
                </c:pt>
                <c:pt idx="2">
                  <c:v>6.8293456361945282E-2</c:v>
                </c:pt>
                <c:pt idx="3">
                  <c:v>-0.6765820809977674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Ene-abr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vehículos automotores y sus motores</c:v>
                </c:pt>
                <c:pt idx="1">
                  <c:v>Fabricación de otros tipos de equipo de transporte</c:v>
                </c:pt>
                <c:pt idx="2">
                  <c:v>Fabricación de carrocerías para vehículos automotores, remolques</c:v>
                </c:pt>
                <c:pt idx="3">
                  <c:v>Fabricación de muebles, colchones y somieres</c:v>
                </c:pt>
                <c:pt idx="4">
                  <c:v>Fabricación de partes, piezas (autopartes) y accesorios (lujos) para vehículos</c:v>
                </c:pt>
                <c:pt idx="5">
                  <c:v>Fabricación de productos farmacéuticos, sustancias químicas medicinales</c:v>
                </c:pt>
                <c:pt idx="6">
                  <c:v>Elaboración de azúcar y panela</c:v>
                </c:pt>
                <c:pt idx="7">
                  <c:v>Coquización, refinación de petróleo, y mezcla de combustibles</c:v>
                </c:pt>
                <c:pt idx="8">
                  <c:v>Elaboración de alimentos preparados para animales</c:v>
                </c:pt>
                <c:pt idx="9">
                  <c:v>Elaboración de bebidas </c:v>
                </c:pt>
                <c:pt idx="10">
                  <c:v>Otras industrias manufactureras</c:v>
                </c:pt>
                <c:pt idx="11">
                  <c:v>Fabricación de otros productos químicos</c:v>
                </c:pt>
                <c:pt idx="12">
                  <c:v>Elaboración de otros productos alimenticios n.c.p. </c:v>
                </c:pt>
                <c:pt idx="13">
                  <c:v>Elaboración de productos lácteos</c:v>
                </c:pt>
                <c:pt idx="14">
                  <c:v>Fabricación de productos elaborados de metal</c:v>
                </c:pt>
                <c:pt idx="15">
                  <c:v>Fabricación de productos minerales no metálicos n.c. p.</c:v>
                </c:pt>
                <c:pt idx="16">
                  <c:v>Curtido y recurtido de cueros; recurtido y teñido de pieles</c:v>
                </c:pt>
                <c:pt idx="17">
                  <c:v>Fabricación de Jabones y detergentes, perfumes y preparados de tocador</c:v>
                </c:pt>
                <c:pt idx="18">
                  <c:v>Fabricación de calzado </c:v>
                </c:pt>
                <c:pt idx="19">
                  <c:v>Confección de prendas de vestir</c:v>
                </c:pt>
                <c:pt idx="20">
                  <c:v>Transformación de la madera y sus productos</c:v>
                </c:pt>
                <c:pt idx="21">
                  <c:v>Fabricación de productos de plástico</c:v>
                </c:pt>
                <c:pt idx="22">
                  <c:v>Actividades de impresión</c:v>
                </c:pt>
                <c:pt idx="23">
                  <c:v>Fabricación de vidrio y productos de vidrio</c:v>
                </c:pt>
                <c:pt idx="24">
                  <c:v>Fabricación de artículos de viaje, bolsos de mano y artículos similares en cuero</c:v>
                </c:pt>
                <c:pt idx="25">
                  <c:v>Elaboración de aceites y grasas de origen vegetal y animal</c:v>
                </c:pt>
                <c:pt idx="26">
                  <c:v>Elaboración de productos de molinería, almidones y sus derivados</c:v>
                </c:pt>
                <c:pt idx="27">
                  <c:v>Procesamiento y conservación de carne, pescado, crustáceos y moluscos</c:v>
                </c:pt>
                <c:pt idx="28">
                  <c:v>Fabricación de maquinaria y equipo n.c. p.</c:v>
                </c:pt>
                <c:pt idx="29">
                  <c:v>Elaboración de productos de panadería</c:v>
                </c:pt>
                <c:pt idx="30">
                  <c:v>Industrias básicas de hierro y de acero</c:v>
                </c:pt>
                <c:pt idx="31">
                  <c:v>Fabricación de papel, cartón, y sus productos</c:v>
                </c:pt>
                <c:pt idx="32">
                  <c:v>Fabricación de aparatos y equipo eléctrico</c:v>
                </c:pt>
                <c:pt idx="33">
                  <c:v>Industrias básicas de metales preciosos y no ferrosos</c:v>
                </c:pt>
                <c:pt idx="34">
                  <c:v>Fabricación de sustancias químicas básicas, y sus productos</c:v>
                </c:pt>
                <c:pt idx="35">
                  <c:v>Hilatura, tejeduría y acabado de productos textiles</c:v>
                </c:pt>
                <c:pt idx="36">
                  <c:v>Elaboración de cacao, chocolate y prod de confitería</c:v>
                </c:pt>
                <c:pt idx="37">
                  <c:v>Fabricación de productos de caucho</c:v>
                </c:pt>
                <c:pt idx="38">
                  <c:v>Trilla de café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48.605483298954312</c:v>
                </c:pt>
                <c:pt idx="1">
                  <c:v>28.880324060405684</c:v>
                </c:pt>
                <c:pt idx="2">
                  <c:v>14.040248088770335</c:v>
                </c:pt>
                <c:pt idx="3">
                  <c:v>12.179553275281819</c:v>
                </c:pt>
                <c:pt idx="4">
                  <c:v>12.122812850641228</c:v>
                </c:pt>
                <c:pt idx="5">
                  <c:v>8.9353548495565427</c:v>
                </c:pt>
                <c:pt idx="6">
                  <c:v>7.726371408429733</c:v>
                </c:pt>
                <c:pt idx="7">
                  <c:v>7.6625755809294871</c:v>
                </c:pt>
                <c:pt idx="8">
                  <c:v>7.3889469298124677</c:v>
                </c:pt>
                <c:pt idx="9">
                  <c:v>6.1303304967310401</c:v>
                </c:pt>
                <c:pt idx="10">
                  <c:v>5.6231079608358936</c:v>
                </c:pt>
                <c:pt idx="11">
                  <c:v>5.2958535512970251</c:v>
                </c:pt>
                <c:pt idx="12">
                  <c:v>4.6122013703334241</c:v>
                </c:pt>
                <c:pt idx="13">
                  <c:v>4.4530890328912331</c:v>
                </c:pt>
                <c:pt idx="14">
                  <c:v>3.8143633234716701</c:v>
                </c:pt>
                <c:pt idx="15">
                  <c:v>2.9918014242649171</c:v>
                </c:pt>
                <c:pt idx="16">
                  <c:v>1.99864355949122</c:v>
                </c:pt>
                <c:pt idx="17">
                  <c:v>1.9371729699841689</c:v>
                </c:pt>
                <c:pt idx="18">
                  <c:v>1.8195778650886174</c:v>
                </c:pt>
                <c:pt idx="19">
                  <c:v>0.8309448037753242</c:v>
                </c:pt>
                <c:pt idx="20">
                  <c:v>0.38091210798496533</c:v>
                </c:pt>
                <c:pt idx="21">
                  <c:v>-5.815384257426004E-2</c:v>
                </c:pt>
                <c:pt idx="22">
                  <c:v>-0.7966758583234923</c:v>
                </c:pt>
                <c:pt idx="23">
                  <c:v>-1.1186388211619214</c:v>
                </c:pt>
                <c:pt idx="24">
                  <c:v>-1.1494900435723543</c:v>
                </c:pt>
                <c:pt idx="25">
                  <c:v>-1.3280796031271414</c:v>
                </c:pt>
                <c:pt idx="26">
                  <c:v>-1.6875864098100823</c:v>
                </c:pt>
                <c:pt idx="27">
                  <c:v>-3.3350628108779867</c:v>
                </c:pt>
                <c:pt idx="28">
                  <c:v>-5.0241940204866946</c:v>
                </c:pt>
                <c:pt idx="29">
                  <c:v>-5.1205442594904671</c:v>
                </c:pt>
                <c:pt idx="30">
                  <c:v>-5.6105917302579407</c:v>
                </c:pt>
                <c:pt idx="31">
                  <c:v>-5.782432977304131</c:v>
                </c:pt>
                <c:pt idx="32">
                  <c:v>-6.6539079041860631</c:v>
                </c:pt>
                <c:pt idx="33">
                  <c:v>-10.099548409013416</c:v>
                </c:pt>
                <c:pt idx="34">
                  <c:v>-10.693561193123513</c:v>
                </c:pt>
                <c:pt idx="35">
                  <c:v>-11.254501813131768</c:v>
                </c:pt>
                <c:pt idx="36">
                  <c:v>-19.684342323319548</c:v>
                </c:pt>
                <c:pt idx="37">
                  <c:v>-22.782900094893353</c:v>
                </c:pt>
                <c:pt idx="38">
                  <c:v>-25.415802318854997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Ene-abr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Fabricación de carrocerías para vehículos automotores, remolques</c:v>
                </c:pt>
                <c:pt idx="2">
                  <c:v>Fabricación de vehículos automotores y sus motores</c:v>
                </c:pt>
                <c:pt idx="3">
                  <c:v>Fabricación de partes, piezas (autopartes) y accesorios (lujos) para vehículos</c:v>
                </c:pt>
                <c:pt idx="4">
                  <c:v>Fabricación de muebles, colchones y somieres</c:v>
                </c:pt>
                <c:pt idx="5">
                  <c:v>Elaboración de alimentos preparados para animales</c:v>
                </c:pt>
                <c:pt idx="6">
                  <c:v>Fabricación de otros productos químicos</c:v>
                </c:pt>
                <c:pt idx="7">
                  <c:v>Fabricación de productos elaborados de metal</c:v>
                </c:pt>
                <c:pt idx="8">
                  <c:v>Procesamiento y conservación de carne, pescado, crustáceos y moluscos</c:v>
                </c:pt>
                <c:pt idx="9">
                  <c:v>Fabricación de artículos de viaje, bolsos de mano y artículos similares en cuero</c:v>
                </c:pt>
                <c:pt idx="10">
                  <c:v>Fabricación de productos de plástico</c:v>
                </c:pt>
                <c:pt idx="11">
                  <c:v>Elaboración de productos de molinería, almidones y sus derivados</c:v>
                </c:pt>
                <c:pt idx="12">
                  <c:v>Fabricación de Jabones y detergentes, perfumes y preparados de tocador</c:v>
                </c:pt>
                <c:pt idx="13">
                  <c:v>Fabricación de productos minerales no metálicos n.c. p.</c:v>
                </c:pt>
                <c:pt idx="14">
                  <c:v>Elaboración de cacao, chocolate y prod de confitería</c:v>
                </c:pt>
                <c:pt idx="15">
                  <c:v>Elaboración de productos lácteos</c:v>
                </c:pt>
                <c:pt idx="16">
                  <c:v>Fabricación de productos farmacéuticos, sustancias químicas medicinales</c:v>
                </c:pt>
                <c:pt idx="17">
                  <c:v>Elaboración de bebidas </c:v>
                </c:pt>
                <c:pt idx="18">
                  <c:v>Elaboración de aceites y grasas de origen vegetal y animal</c:v>
                </c:pt>
                <c:pt idx="19">
                  <c:v>Transformación de la madera y sus productos</c:v>
                </c:pt>
                <c:pt idx="20">
                  <c:v>Trilla de café</c:v>
                </c:pt>
                <c:pt idx="21">
                  <c:v>Otras industrias manufactureras</c:v>
                </c:pt>
                <c:pt idx="22">
                  <c:v>Fabricación de sustancias químicas básicas, y sus productos</c:v>
                </c:pt>
                <c:pt idx="23">
                  <c:v>Elaboración de otros productos alimenticios n.c.p. </c:v>
                </c:pt>
                <c:pt idx="24">
                  <c:v>Hilatura, tejeduría y acabado de productos textiles</c:v>
                </c:pt>
                <c:pt idx="25">
                  <c:v>Fabricación de aparatos y equipo eléctrico</c:v>
                </c:pt>
                <c:pt idx="26">
                  <c:v>Elaboración de azúcar y panela</c:v>
                </c:pt>
                <c:pt idx="27">
                  <c:v>Actividades de impresión</c:v>
                </c:pt>
                <c:pt idx="28">
                  <c:v>Fabricación de maquinaria y equipo n.c. p.</c:v>
                </c:pt>
                <c:pt idx="29">
                  <c:v>Fabricación de vidrio y productos de vidrio</c:v>
                </c:pt>
                <c:pt idx="30">
                  <c:v>Fabricación de papel, cartón, y sus productos</c:v>
                </c:pt>
                <c:pt idx="31">
                  <c:v>Industrias básicas de metales preciosos y no ferrosos</c:v>
                </c:pt>
                <c:pt idx="32">
                  <c:v>Industrias básicas de hierro y de acero</c:v>
                </c:pt>
                <c:pt idx="33">
                  <c:v>Fabricación de calzado </c:v>
                </c:pt>
                <c:pt idx="34">
                  <c:v>Elaboración de productos de panadería</c:v>
                </c:pt>
                <c:pt idx="35">
                  <c:v>Fabricación de productos de caucho</c:v>
                </c:pt>
                <c:pt idx="36">
                  <c:v>Coquización, refinación de petróleo, y mezcla de combustibles</c:v>
                </c:pt>
                <c:pt idx="37">
                  <c:v>Confección de prendas de vestir</c:v>
                </c:pt>
                <c:pt idx="38">
                  <c:v>Curtido y recurtido de cueros; recurtido y teñido de pieles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23.676080597096536</c:v>
                </c:pt>
                <c:pt idx="1">
                  <c:v>14.396049632818443</c:v>
                </c:pt>
                <c:pt idx="2">
                  <c:v>11.239882266372337</c:v>
                </c:pt>
                <c:pt idx="3">
                  <c:v>7.886896396649612</c:v>
                </c:pt>
                <c:pt idx="4">
                  <c:v>5.5733888320575575</c:v>
                </c:pt>
                <c:pt idx="5">
                  <c:v>5.1868068419659741</c:v>
                </c:pt>
                <c:pt idx="6">
                  <c:v>4.0846824408468319</c:v>
                </c:pt>
                <c:pt idx="7">
                  <c:v>2.6612312606435928</c:v>
                </c:pt>
                <c:pt idx="8">
                  <c:v>2.1877126942897229</c:v>
                </c:pt>
                <c:pt idx="9">
                  <c:v>1.8444076613856719</c:v>
                </c:pt>
                <c:pt idx="10">
                  <c:v>1.6041922595924962</c:v>
                </c:pt>
                <c:pt idx="11">
                  <c:v>0.32672374943667482</c:v>
                </c:pt>
                <c:pt idx="12">
                  <c:v>0.19430421944948151</c:v>
                </c:pt>
                <c:pt idx="13">
                  <c:v>-0.28291828095474703</c:v>
                </c:pt>
                <c:pt idx="14">
                  <c:v>-0.33175508100621309</c:v>
                </c:pt>
                <c:pt idx="15">
                  <c:v>-0.91632805373580428</c:v>
                </c:pt>
                <c:pt idx="16">
                  <c:v>-0.95034326606495689</c:v>
                </c:pt>
                <c:pt idx="17">
                  <c:v>-1.0077440242675206</c:v>
                </c:pt>
                <c:pt idx="18">
                  <c:v>-1.5919428200129926</c:v>
                </c:pt>
                <c:pt idx="19">
                  <c:v>-1.8499486125385434</c:v>
                </c:pt>
                <c:pt idx="20">
                  <c:v>-2.0068987143305073</c:v>
                </c:pt>
                <c:pt idx="21">
                  <c:v>-2.2501171936038289</c:v>
                </c:pt>
                <c:pt idx="22">
                  <c:v>-2.3800564440263461</c:v>
                </c:pt>
                <c:pt idx="23">
                  <c:v>-2.5102944090899082</c:v>
                </c:pt>
                <c:pt idx="24">
                  <c:v>-2.703695154961494</c:v>
                </c:pt>
                <c:pt idx="25">
                  <c:v>-2.737241824178771</c:v>
                </c:pt>
                <c:pt idx="26">
                  <c:v>-2.8372166745918581</c:v>
                </c:pt>
                <c:pt idx="27">
                  <c:v>-3.285470497991827</c:v>
                </c:pt>
                <c:pt idx="28">
                  <c:v>-3.3074174492305985</c:v>
                </c:pt>
                <c:pt idx="29">
                  <c:v>-3.5529613298226681</c:v>
                </c:pt>
                <c:pt idx="30">
                  <c:v>-3.5595905272826522</c:v>
                </c:pt>
                <c:pt idx="31">
                  <c:v>-4.3679800320912783</c:v>
                </c:pt>
                <c:pt idx="32">
                  <c:v>-4.4745965629910511</c:v>
                </c:pt>
                <c:pt idx="33">
                  <c:v>-4.4835429139107426</c:v>
                </c:pt>
                <c:pt idx="34">
                  <c:v>-4.5207150565382603</c:v>
                </c:pt>
                <c:pt idx="35">
                  <c:v>-4.9036329524134388</c:v>
                </c:pt>
                <c:pt idx="36">
                  <c:v>-5.2000720980533544</c:v>
                </c:pt>
                <c:pt idx="37">
                  <c:v>-7.3250984700302784</c:v>
                </c:pt>
                <c:pt idx="38">
                  <c:v>-8.4328216789842703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Fedesarrollo'!$B$10:$B$85</c:f>
              <c:numCache>
                <c:formatCode>mmm\-yy</c:formatCode>
                <c:ptCount val="7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</c:numCache>
            </c:numRef>
          </c:cat>
          <c:val>
            <c:numRef>
              <c:f>'ICI - Fedesarrollo'!$C$10:$C$85</c:f>
              <c:numCache>
                <c:formatCode>0.0</c:formatCode>
                <c:ptCount val="76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  <c:pt idx="71">
                  <c:v>-0.7</c:v>
                </c:pt>
                <c:pt idx="72">
                  <c:v>-1.5</c:v>
                </c:pt>
                <c:pt idx="73">
                  <c:v>0.9</c:v>
                </c:pt>
                <c:pt idx="74">
                  <c:v>-2.2999999999999998</c:v>
                </c:pt>
                <c:pt idx="7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0F-420C-985E-AACA9947A00D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dLbl>
              <c:idx val="72"/>
              <c:layout>
                <c:manualLayout>
                  <c:x val="0"/>
                  <c:y val="1.8821999706554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F-420C-985E-AACA9947A0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Fedesarrollo'!$B$10:$B$85</c:f>
              <c:numCache>
                <c:formatCode>mmm\-yy</c:formatCode>
                <c:ptCount val="7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</c:numCache>
            </c:numRef>
          </c:cat>
          <c:val>
            <c:numRef>
              <c:f>'ICI - Fedesarrollo'!$D$10:$D$85</c:f>
              <c:numCache>
                <c:formatCode>0.0</c:formatCode>
                <c:ptCount val="76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2.7083333333333335</c:v>
                </c:pt>
                <c:pt idx="61">
                  <c:v>2.7083333333333335</c:v>
                </c:pt>
                <c:pt idx="62">
                  <c:v>2.7083333333333335</c:v>
                </c:pt>
                <c:pt idx="63">
                  <c:v>2.7083333333333335</c:v>
                </c:pt>
                <c:pt idx="64">
                  <c:v>2.7083333333333335</c:v>
                </c:pt>
                <c:pt idx="65">
                  <c:v>2.7083333333333335</c:v>
                </c:pt>
                <c:pt idx="66">
                  <c:v>2.7083333333333335</c:v>
                </c:pt>
                <c:pt idx="67">
                  <c:v>2.7083333333333335</c:v>
                </c:pt>
                <c:pt idx="68">
                  <c:v>2.7083333333333335</c:v>
                </c:pt>
                <c:pt idx="69">
                  <c:v>2.7083333333333335</c:v>
                </c:pt>
                <c:pt idx="70">
                  <c:v>2.7083333333333335</c:v>
                </c:pt>
                <c:pt idx="71">
                  <c:v>2.7083333333333335</c:v>
                </c:pt>
                <c:pt idx="72">
                  <c:v>-1.2</c:v>
                </c:pt>
                <c:pt idx="73">
                  <c:v>-1.2</c:v>
                </c:pt>
                <c:pt idx="74">
                  <c:v>-1.2</c:v>
                </c:pt>
                <c:pt idx="75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topLeftCell="A7" zoomScale="145" zoomScaleNormal="145" zoomScaleSheetLayoutView="110" workbookViewId="0">
      <selection activeCell="C10" sqref="C10"/>
    </sheetView>
  </sheetViews>
  <sheetFormatPr baseColWidth="10" defaultColWidth="0" defaultRowHeight="0" customHeight="1" zeroHeight="1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>
      <c r="A1" s="26"/>
      <c r="B1" s="26"/>
      <c r="C1" s="26"/>
      <c r="D1" s="26"/>
      <c r="E1" s="26"/>
      <c r="F1" s="26"/>
      <c r="G1" s="26"/>
      <c r="H1" s="26"/>
      <c r="I1" s="26"/>
    </row>
    <row r="2" spans="1:12" ht="18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2" ht="18" customHeight="1">
      <c r="A3" s="26"/>
      <c r="B3" s="26"/>
      <c r="C3" s="26"/>
      <c r="D3" s="26"/>
      <c r="E3" s="26"/>
      <c r="F3" s="26"/>
      <c r="G3" s="26"/>
      <c r="H3" s="26"/>
      <c r="I3" s="26"/>
    </row>
    <row r="4" spans="1:12" ht="18" customHeight="1">
      <c r="A4" s="26"/>
      <c r="B4" s="26"/>
      <c r="C4" s="26"/>
      <c r="D4" s="26"/>
      <c r="E4" s="26"/>
      <c r="F4" s="26"/>
      <c r="G4" s="26"/>
      <c r="H4" s="26"/>
      <c r="I4" s="26"/>
    </row>
    <row r="5" spans="1:12" ht="18" customHeight="1">
      <c r="A5" s="26"/>
      <c r="B5" s="26"/>
      <c r="C5" s="26"/>
      <c r="D5" s="26"/>
      <c r="E5" s="26"/>
      <c r="F5" s="26"/>
      <c r="G5" s="26"/>
      <c r="H5" s="26"/>
      <c r="I5" s="26"/>
    </row>
    <row r="6" spans="1:12" ht="18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2" ht="69" customHeight="1">
      <c r="A7" s="27" t="s">
        <v>10</v>
      </c>
      <c r="B7" s="28"/>
      <c r="C7" s="28"/>
      <c r="D7" s="28"/>
      <c r="E7" s="28"/>
      <c r="F7" s="28"/>
      <c r="G7" s="28"/>
      <c r="H7" s="28"/>
      <c r="I7" s="28"/>
      <c r="J7" s="28"/>
    </row>
    <row r="8" spans="1:12" ht="10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5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5">
      <c r="B12" s="4"/>
      <c r="C12" s="4"/>
      <c r="D12" s="4"/>
    </row>
    <row r="13" spans="1:12" ht="12.75">
      <c r="A13" s="5"/>
      <c r="B13" s="29" t="s">
        <v>0</v>
      </c>
      <c r="C13" s="31" t="s">
        <v>9</v>
      </c>
      <c r="D13" s="31"/>
      <c r="E13" s="5"/>
      <c r="F13" s="5"/>
      <c r="G13" s="5"/>
      <c r="H13" s="5"/>
      <c r="I13" s="5"/>
      <c r="J13" s="5"/>
      <c r="K13" s="5"/>
      <c r="L13" s="5"/>
    </row>
    <row r="14" spans="1:12" ht="39" thickBot="1">
      <c r="B14" s="30"/>
      <c r="C14" s="9" t="s">
        <v>1</v>
      </c>
      <c r="D14" s="9" t="s">
        <v>50</v>
      </c>
    </row>
    <row r="15" spans="1:12" ht="18.75" customHeight="1" thickTop="1">
      <c r="B15" s="7">
        <v>45017</v>
      </c>
      <c r="C15" s="8">
        <v>-6.4207001309976919</v>
      </c>
      <c r="D15" s="8">
        <v>-1.9975954121266182</v>
      </c>
    </row>
    <row r="16" spans="1:12" ht="18.75" customHeight="1">
      <c r="B16" s="7">
        <v>45383</v>
      </c>
      <c r="C16" s="8">
        <v>3.7841278711327364</v>
      </c>
      <c r="D16" s="8">
        <v>-3.7702128364835108</v>
      </c>
    </row>
    <row r="17" spans="1:12" ht="18.75" customHeight="1">
      <c r="B17" s="7">
        <v>45748</v>
      </c>
      <c r="C17" s="8">
        <v>-3.0967948822826719</v>
      </c>
      <c r="D17" s="8">
        <v>0.73409630985783458</v>
      </c>
    </row>
    <row r="18" spans="1:12" ht="18.75" customHeight="1">
      <c r="B18" s="7">
        <v>46113</v>
      </c>
      <c r="C18" s="8">
        <v>2.0027956300472605</v>
      </c>
      <c r="D18" s="8">
        <v>1.6749195682155271</v>
      </c>
    </row>
    <row r="19" spans="1:12" ht="12.75"/>
    <row r="20" spans="1:12" s="2" customFormat="1" ht="12.75"/>
    <row r="21" spans="1:12" s="2" customFormat="1" ht="8.25" customHeight="1"/>
    <row r="22" spans="1:12" s="2" customFormat="1" ht="6.75" customHeight="1"/>
    <row r="23" spans="1:12" ht="48.75" customHeight="1">
      <c r="A23" s="27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2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">
      <c r="B27" s="4"/>
      <c r="C27" s="4"/>
      <c r="D27" s="4"/>
      <c r="E27" s="6"/>
    </row>
    <row r="28" spans="1:12" ht="12.75">
      <c r="A28" s="5"/>
      <c r="B28" s="29" t="s">
        <v>0</v>
      </c>
      <c r="C28" s="31" t="s">
        <v>4</v>
      </c>
      <c r="D28" s="31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>
      <c r="B29" s="30"/>
      <c r="C29" s="9" t="s">
        <v>1</v>
      </c>
      <c r="D29" s="9" t="str">
        <f>+D14</f>
        <v>Variación acumulada (ene-abr)</v>
      </c>
    </row>
    <row r="30" spans="1:12" ht="18.75" customHeight="1" thickTop="1">
      <c r="B30" s="7">
        <v>45017</v>
      </c>
      <c r="C30" s="8">
        <v>0.89016183163184159</v>
      </c>
      <c r="D30" s="8">
        <v>1.193208340677776</v>
      </c>
    </row>
    <row r="31" spans="1:12" ht="18.75" customHeight="1">
      <c r="B31" s="7">
        <v>45383</v>
      </c>
      <c r="C31" s="8">
        <v>-1.0233795909268095</v>
      </c>
      <c r="D31" s="8">
        <v>-1.1810206889790731</v>
      </c>
    </row>
    <row r="32" spans="1:12" ht="18.75" customHeight="1">
      <c r="B32" s="7">
        <v>45748</v>
      </c>
      <c r="C32" s="8">
        <v>-0.14587365827907206</v>
      </c>
      <c r="D32" s="8">
        <v>6.8293456361945282E-2</v>
      </c>
    </row>
    <row r="33" spans="2:5" ht="18.75" customHeight="1">
      <c r="B33" s="7">
        <v>46113</v>
      </c>
      <c r="C33" s="8">
        <v>-0.89379016725084082</v>
      </c>
      <c r="D33" s="8">
        <v>-0.6765820809977674</v>
      </c>
      <c r="E33" s="6"/>
    </row>
    <row r="34" spans="2:5" ht="18.75" customHeight="1">
      <c r="B34" s="7"/>
      <c r="C34" s="8"/>
      <c r="D34" s="8"/>
      <c r="E34" s="6"/>
    </row>
    <row r="35" spans="2:5" ht="12.75"/>
    <row r="36" spans="2:5" ht="12.75"/>
    <row r="37" spans="2:5" ht="12.75"/>
    <row r="38" spans="2:5" ht="12.75"/>
    <row r="39" spans="2:5" ht="12.75">
      <c r="C39" s="1"/>
      <c r="D39" s="1"/>
    </row>
    <row r="40" spans="2:5" ht="12.75">
      <c r="C40" s="1"/>
      <c r="D40" s="1"/>
    </row>
    <row r="41" spans="2:5" ht="12.75">
      <c r="C41" s="1"/>
      <c r="D41" s="1"/>
    </row>
    <row r="42" spans="2:5" ht="12.75">
      <c r="C42" s="1"/>
      <c r="D42" s="1"/>
    </row>
    <row r="43" spans="2:5" ht="12.75">
      <c r="C43" s="1"/>
      <c r="D43" s="1"/>
    </row>
    <row r="44" spans="2:5" ht="12.75">
      <c r="C44" s="1"/>
      <c r="D44" s="1"/>
    </row>
    <row r="45" spans="2:5" ht="12.75">
      <c r="C45" s="1"/>
      <c r="D45" s="1"/>
    </row>
    <row r="46" spans="2:5" ht="12.75" hidden="1">
      <c r="C46" s="1"/>
      <c r="D46" s="1"/>
    </row>
    <row r="47" spans="2:5" ht="12.75" hidden="1">
      <c r="C47" s="1"/>
      <c r="D47" s="1"/>
    </row>
    <row r="48" spans="2:5" ht="12.75" hidden="1">
      <c r="C48" s="1"/>
      <c r="D48" s="1"/>
    </row>
    <row r="49" s="1" customFormat="1" ht="12.75" hidden="1"/>
    <row r="50" s="1" customFormat="1" ht="12.75" hidden="1"/>
    <row r="51" s="1" customFormat="1" ht="12.75" hidden="1"/>
    <row r="52" s="1" customFormat="1" ht="12.75" hidden="1"/>
    <row r="53" s="1" customFormat="1" ht="12.75" hidden="1"/>
    <row r="54" s="1" customFormat="1" ht="12.75" hidden="1"/>
    <row r="55" s="1" customFormat="1" ht="12.75" hidden="1"/>
    <row r="56" s="1" customFormat="1" ht="12.75" hidden="1"/>
    <row r="57" s="1" customFormat="1" ht="12.75" hidden="1"/>
    <row r="58" s="1" customFormat="1" ht="12.75" hidden="1"/>
    <row r="59" s="1" customFormat="1" ht="12.75" hidden="1"/>
    <row r="60" s="1" customFormat="1" ht="12.75" hidden="1"/>
    <row r="61" s="1" customFormat="1" ht="12.75" hidden="1"/>
    <row r="62" s="1" customFormat="1" ht="12.75" hidden="1"/>
    <row r="63" s="1" customFormat="1" ht="12.75" hidden="1"/>
    <row r="64" s="1" customFormat="1" ht="12.75" hidden="1"/>
    <row r="65" s="1" customFormat="1" ht="12.75" hidden="1"/>
    <row r="66" s="1" customFormat="1" ht="12.75" hidden="1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topLeftCell="A4" zoomScaleNormal="100" zoomScaleSheetLayoutView="130" workbookViewId="0">
      <selection activeCell="D10" sqref="D10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>
      <c r="A7" s="27" t="s">
        <v>52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8.75" customHeight="1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>
      <c r="A9" s="5"/>
      <c r="B9" s="9" t="s">
        <v>2</v>
      </c>
      <c r="C9" s="9" t="s">
        <v>3</v>
      </c>
      <c r="D9" s="9" t="s">
        <v>53</v>
      </c>
    </row>
    <row r="10" spans="1:18" ht="15" thickTop="1">
      <c r="A10" s="5"/>
      <c r="B10" s="20">
        <v>2910</v>
      </c>
      <c r="C10" s="23" t="s">
        <v>44</v>
      </c>
      <c r="D10" s="21">
        <v>48.605483298954312</v>
      </c>
    </row>
    <row r="11" spans="1:18" ht="28.5">
      <c r="B11" s="20">
        <v>3000</v>
      </c>
      <c r="C11" s="23" t="s">
        <v>17</v>
      </c>
      <c r="D11" s="21">
        <v>28.880324060405684</v>
      </c>
    </row>
    <row r="12" spans="1:18" ht="28.5">
      <c r="B12" s="20">
        <v>2920</v>
      </c>
      <c r="C12" s="23" t="s">
        <v>42</v>
      </c>
      <c r="D12" s="21">
        <v>14.040248088770335</v>
      </c>
    </row>
    <row r="13" spans="1:18" ht="14.25">
      <c r="B13" s="20">
        <v>3100</v>
      </c>
      <c r="C13" s="23" t="s">
        <v>28</v>
      </c>
      <c r="D13" s="21">
        <v>12.179553275281819</v>
      </c>
    </row>
    <row r="14" spans="1:18" ht="14.25">
      <c r="B14" s="20">
        <v>2930</v>
      </c>
      <c r="C14" s="23" t="s">
        <v>41</v>
      </c>
      <c r="D14" s="21">
        <v>12.122812850641228</v>
      </c>
    </row>
    <row r="15" spans="1:18" ht="14.25">
      <c r="B15" s="20">
        <v>2100</v>
      </c>
      <c r="C15" s="23" t="s">
        <v>49</v>
      </c>
      <c r="D15" s="21">
        <v>8.9353548495565427</v>
      </c>
    </row>
    <row r="16" spans="1:18" ht="14.25">
      <c r="B16" s="20">
        <v>1070</v>
      </c>
      <c r="C16" s="23" t="s">
        <v>29</v>
      </c>
      <c r="D16" s="21">
        <v>7.726371408429733</v>
      </c>
    </row>
    <row r="17" spans="2:4" ht="14.25">
      <c r="B17" s="20">
        <v>1900</v>
      </c>
      <c r="C17" s="23" t="s">
        <v>8</v>
      </c>
      <c r="D17" s="21">
        <v>7.6625755809294871</v>
      </c>
    </row>
    <row r="18" spans="2:4" ht="14.25">
      <c r="B18" s="20">
        <v>1090</v>
      </c>
      <c r="C18" s="23" t="s">
        <v>22</v>
      </c>
      <c r="D18" s="21">
        <v>7.3889469298124677</v>
      </c>
    </row>
    <row r="19" spans="2:4" ht="14.25">
      <c r="B19" s="20">
        <v>1100</v>
      </c>
      <c r="C19" s="23" t="s">
        <v>47</v>
      </c>
      <c r="D19" s="21">
        <v>6.1303304967310401</v>
      </c>
    </row>
    <row r="20" spans="2:4" ht="14.25">
      <c r="B20" s="20">
        <v>3200</v>
      </c>
      <c r="C20" s="23" t="s">
        <v>6</v>
      </c>
      <c r="D20" s="21">
        <v>5.6231079608358936</v>
      </c>
    </row>
    <row r="21" spans="2:4" ht="14.25">
      <c r="B21" s="20">
        <v>2020</v>
      </c>
      <c r="C21" s="23" t="s">
        <v>19</v>
      </c>
      <c r="D21" s="21">
        <v>5.2958535512970251</v>
      </c>
    </row>
    <row r="22" spans="2:4" ht="28.5">
      <c r="B22" s="20">
        <v>1089</v>
      </c>
      <c r="C22" s="23" t="s">
        <v>18</v>
      </c>
      <c r="D22" s="21">
        <v>4.6122013703334241</v>
      </c>
    </row>
    <row r="23" spans="2:4" ht="14.25">
      <c r="B23" s="20">
        <v>1040</v>
      </c>
      <c r="C23" s="23" t="s">
        <v>20</v>
      </c>
      <c r="D23" s="21">
        <v>4.4530890328912331</v>
      </c>
    </row>
    <row r="24" spans="2:4" ht="14.25">
      <c r="B24" s="20">
        <v>2500</v>
      </c>
      <c r="C24" s="23" t="s">
        <v>45</v>
      </c>
      <c r="D24" s="21">
        <v>3.8143633234716701</v>
      </c>
    </row>
    <row r="25" spans="2:4" ht="28.5">
      <c r="B25" s="20">
        <v>2390</v>
      </c>
      <c r="C25" s="23" t="s">
        <v>30</v>
      </c>
      <c r="D25" s="21">
        <v>2.9918014242649171</v>
      </c>
    </row>
    <row r="26" spans="2:4" ht="14.25">
      <c r="B26" s="20">
        <v>1511</v>
      </c>
      <c r="C26" s="23" t="s">
        <v>33</v>
      </c>
      <c r="D26" s="21">
        <v>1.99864355949122</v>
      </c>
    </row>
    <row r="27" spans="2:4" ht="28.5">
      <c r="B27" s="20">
        <v>2023</v>
      </c>
      <c r="C27" s="23" t="s">
        <v>21</v>
      </c>
      <c r="D27" s="21">
        <v>1.9371729699841689</v>
      </c>
    </row>
    <row r="28" spans="2:4" ht="14.25">
      <c r="B28" s="20">
        <v>1520</v>
      </c>
      <c r="C28" s="23" t="s">
        <v>40</v>
      </c>
      <c r="D28" s="21">
        <v>1.8195778650886174</v>
      </c>
    </row>
    <row r="29" spans="2:4" ht="14.25">
      <c r="B29" s="20">
        <v>1400</v>
      </c>
      <c r="C29" s="23" t="s">
        <v>12</v>
      </c>
      <c r="D29" s="21">
        <v>0.8309448037753242</v>
      </c>
    </row>
    <row r="30" spans="2:4" ht="28.5">
      <c r="B30" s="20">
        <v>1600</v>
      </c>
      <c r="C30" s="23" t="s">
        <v>31</v>
      </c>
      <c r="D30" s="21">
        <v>0.38091210798496533</v>
      </c>
    </row>
    <row r="31" spans="2:4" ht="28.5">
      <c r="B31" s="20">
        <v>2220</v>
      </c>
      <c r="C31" s="23" t="s">
        <v>37</v>
      </c>
      <c r="D31" s="21">
        <v>-5.815384257426004E-2</v>
      </c>
    </row>
    <row r="32" spans="2:4" ht="14.25">
      <c r="B32" s="20">
        <v>1800</v>
      </c>
      <c r="C32" s="23" t="s">
        <v>7</v>
      </c>
      <c r="D32" s="21">
        <v>-0.7966758583234923</v>
      </c>
    </row>
    <row r="33" spans="2:4" ht="14.25">
      <c r="B33" s="20">
        <v>2310</v>
      </c>
      <c r="C33" s="23" t="s">
        <v>25</v>
      </c>
      <c r="D33" s="21">
        <v>-1.1186388211619214</v>
      </c>
    </row>
    <row r="34" spans="2:4" ht="14.25">
      <c r="B34" s="20">
        <v>1512</v>
      </c>
      <c r="C34" s="23" t="s">
        <v>32</v>
      </c>
      <c r="D34" s="21">
        <v>-1.1494900435723543</v>
      </c>
    </row>
    <row r="35" spans="2:4" ht="14.25">
      <c r="B35" s="20">
        <v>1030</v>
      </c>
      <c r="C35" s="23" t="s">
        <v>26</v>
      </c>
      <c r="D35" s="21">
        <v>-1.3280796031271414</v>
      </c>
    </row>
    <row r="36" spans="2:4" ht="28.5">
      <c r="B36" s="20">
        <v>1050</v>
      </c>
      <c r="C36" s="23" t="s">
        <v>39</v>
      </c>
      <c r="D36" s="21">
        <v>-1.6875864098100823</v>
      </c>
    </row>
    <row r="37" spans="2:4" ht="28.5">
      <c r="B37" s="20">
        <v>1010</v>
      </c>
      <c r="C37" s="23" t="s">
        <v>23</v>
      </c>
      <c r="D37" s="21">
        <v>-3.3350628108779867</v>
      </c>
    </row>
    <row r="38" spans="2:4" ht="14.25">
      <c r="B38" s="20">
        <v>2800</v>
      </c>
      <c r="C38" s="23" t="s">
        <v>35</v>
      </c>
      <c r="D38" s="21">
        <v>-5.0241940204866946</v>
      </c>
    </row>
    <row r="39" spans="2:4" ht="14.25">
      <c r="B39" s="20">
        <v>1081</v>
      </c>
      <c r="C39" s="23" t="s">
        <v>43</v>
      </c>
      <c r="D39" s="21">
        <v>-5.1205442594904671</v>
      </c>
    </row>
    <row r="40" spans="2:4" ht="14.25">
      <c r="B40" s="20">
        <v>2410</v>
      </c>
      <c r="C40" s="23" t="s">
        <v>48</v>
      </c>
      <c r="D40" s="21">
        <v>-5.6105917302579407</v>
      </c>
    </row>
    <row r="41" spans="2:4" ht="14.25">
      <c r="B41" s="20">
        <v>1700</v>
      </c>
      <c r="C41" s="23" t="s">
        <v>46</v>
      </c>
      <c r="D41" s="21">
        <v>-5.782432977304131</v>
      </c>
    </row>
    <row r="42" spans="2:4" ht="28.5">
      <c r="B42" s="20">
        <v>2700</v>
      </c>
      <c r="C42" s="23" t="s">
        <v>24</v>
      </c>
      <c r="D42" s="21">
        <v>-6.6539079041860631</v>
      </c>
    </row>
    <row r="43" spans="2:4" ht="14.25">
      <c r="B43" s="20">
        <v>2420</v>
      </c>
      <c r="C43" s="23" t="s">
        <v>34</v>
      </c>
      <c r="D43" s="21">
        <v>-10.099548409013416</v>
      </c>
    </row>
    <row r="44" spans="2:4" ht="14.25">
      <c r="B44" s="20">
        <v>2010</v>
      </c>
      <c r="C44" s="23" t="s">
        <v>27</v>
      </c>
      <c r="D44" s="21">
        <v>-10.693561193123513</v>
      </c>
    </row>
    <row r="45" spans="2:4" ht="14.25">
      <c r="B45" s="20">
        <v>1300</v>
      </c>
      <c r="C45" s="23" t="s">
        <v>13</v>
      </c>
      <c r="D45" s="21">
        <v>-11.254501813131768</v>
      </c>
    </row>
    <row r="46" spans="2:4" ht="14.25">
      <c r="B46" s="20">
        <v>1082</v>
      </c>
      <c r="C46" s="23" t="s">
        <v>38</v>
      </c>
      <c r="D46" s="21">
        <v>-19.684342323319548</v>
      </c>
    </row>
    <row r="47" spans="2:4" ht="14.25">
      <c r="B47" s="20">
        <v>2210</v>
      </c>
      <c r="C47" s="23" t="s">
        <v>36</v>
      </c>
      <c r="D47" s="21">
        <v>-22.782900094893353</v>
      </c>
    </row>
    <row r="48" spans="2:4" ht="28.5">
      <c r="B48" s="20">
        <v>1061</v>
      </c>
      <c r="C48" s="23" t="s">
        <v>5</v>
      </c>
      <c r="D48" s="21">
        <v>-25.415802318854997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autoFilter ref="B9:D9" xr:uid="{00000000-0001-0000-0100-000000000000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A8" sqref="A8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>
      <c r="A7" s="27" t="s">
        <v>51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2.75">
      <c r="B8" s="12"/>
      <c r="D8" s="6"/>
    </row>
    <row r="9" spans="1:18" ht="24" customHeight="1" thickBot="1">
      <c r="A9" s="5"/>
      <c r="B9" s="9" t="s">
        <v>2</v>
      </c>
      <c r="C9" s="9" t="s">
        <v>3</v>
      </c>
      <c r="D9" s="9" t="str">
        <f>'Sectores prod'!D9</f>
        <v>Var % Ene-abr  26/25</v>
      </c>
    </row>
    <row r="10" spans="1:18" ht="15" thickTop="1">
      <c r="A10" s="5"/>
      <c r="B10" s="20">
        <v>3000</v>
      </c>
      <c r="C10" s="19" t="s">
        <v>17</v>
      </c>
      <c r="D10" s="21">
        <v>23.676080597096536</v>
      </c>
    </row>
    <row r="11" spans="1:18" ht="28.5">
      <c r="B11" s="20">
        <v>2920</v>
      </c>
      <c r="C11" s="19" t="s">
        <v>42</v>
      </c>
      <c r="D11" s="21">
        <v>14.396049632818443</v>
      </c>
    </row>
    <row r="12" spans="1:18" ht="28.5">
      <c r="B12" s="20">
        <v>2910</v>
      </c>
      <c r="C12" s="19" t="s">
        <v>44</v>
      </c>
      <c r="D12" s="21">
        <v>11.239882266372337</v>
      </c>
    </row>
    <row r="13" spans="1:18" ht="14.25">
      <c r="B13" s="20">
        <v>2930</v>
      </c>
      <c r="C13" s="19" t="s">
        <v>41</v>
      </c>
      <c r="D13" s="21">
        <v>7.886896396649612</v>
      </c>
    </row>
    <row r="14" spans="1:18" ht="14.25">
      <c r="B14" s="20">
        <v>3100</v>
      </c>
      <c r="C14" s="19" t="s">
        <v>28</v>
      </c>
      <c r="D14" s="21">
        <v>5.5733888320575575</v>
      </c>
    </row>
    <row r="15" spans="1:18" ht="14.25">
      <c r="B15" s="20">
        <v>1090</v>
      </c>
      <c r="C15" s="19" t="s">
        <v>22</v>
      </c>
      <c r="D15" s="21">
        <v>5.1868068419659741</v>
      </c>
    </row>
    <row r="16" spans="1:18" ht="14.25">
      <c r="B16" s="20">
        <v>2020</v>
      </c>
      <c r="C16" s="19" t="s">
        <v>19</v>
      </c>
      <c r="D16" s="21">
        <v>4.0846824408468319</v>
      </c>
    </row>
    <row r="17" spans="2:4" ht="14.25">
      <c r="B17" s="20">
        <v>2500</v>
      </c>
      <c r="C17" s="19" t="s">
        <v>45</v>
      </c>
      <c r="D17" s="21">
        <v>2.6612312606435928</v>
      </c>
    </row>
    <row r="18" spans="2:4" ht="14.25">
      <c r="B18" s="20">
        <v>1010</v>
      </c>
      <c r="C18" s="19" t="s">
        <v>23</v>
      </c>
      <c r="D18" s="21">
        <v>2.1877126942897229</v>
      </c>
    </row>
    <row r="19" spans="2:4" ht="14.25">
      <c r="B19" s="20">
        <v>1512</v>
      </c>
      <c r="C19" s="19" t="s">
        <v>32</v>
      </c>
      <c r="D19" s="21">
        <v>1.8444076613856719</v>
      </c>
    </row>
    <row r="20" spans="2:4" ht="14.25">
      <c r="B20" s="20">
        <v>2220</v>
      </c>
      <c r="C20" s="19" t="s">
        <v>37</v>
      </c>
      <c r="D20" s="21">
        <v>1.6041922595924962</v>
      </c>
    </row>
    <row r="21" spans="2:4" ht="14.25">
      <c r="B21" s="20">
        <v>1050</v>
      </c>
      <c r="C21" s="19" t="s">
        <v>39</v>
      </c>
      <c r="D21" s="21">
        <v>0.32672374943667482</v>
      </c>
    </row>
    <row r="22" spans="2:4" ht="28.5">
      <c r="B22" s="20">
        <v>2023</v>
      </c>
      <c r="C22" s="19" t="s">
        <v>21</v>
      </c>
      <c r="D22" s="21">
        <v>0.19430421944948151</v>
      </c>
    </row>
    <row r="23" spans="2:4" ht="14.25">
      <c r="B23" s="20">
        <v>2390</v>
      </c>
      <c r="C23" s="19" t="s">
        <v>30</v>
      </c>
      <c r="D23" s="21">
        <v>-0.28291828095474703</v>
      </c>
    </row>
    <row r="24" spans="2:4" ht="14.25">
      <c r="B24" s="20">
        <v>1082</v>
      </c>
      <c r="C24" s="19" t="s">
        <v>38</v>
      </c>
      <c r="D24" s="21">
        <v>-0.33175508100621309</v>
      </c>
    </row>
    <row r="25" spans="2:4" ht="28.5">
      <c r="B25" s="20">
        <v>1040</v>
      </c>
      <c r="C25" s="19" t="s">
        <v>20</v>
      </c>
      <c r="D25" s="21">
        <v>-0.91632805373580428</v>
      </c>
    </row>
    <row r="26" spans="2:4" ht="14.25">
      <c r="B26" s="20">
        <v>2100</v>
      </c>
      <c r="C26" s="19" t="s">
        <v>49</v>
      </c>
      <c r="D26" s="21">
        <v>-0.95034326606495689</v>
      </c>
    </row>
    <row r="27" spans="2:4" ht="28.5">
      <c r="B27" s="20">
        <v>1100</v>
      </c>
      <c r="C27" s="19" t="s">
        <v>47</v>
      </c>
      <c r="D27" s="21">
        <v>-1.0077440242675206</v>
      </c>
    </row>
    <row r="28" spans="2:4" ht="14.25">
      <c r="B28" s="20">
        <v>1030</v>
      </c>
      <c r="C28" s="19" t="s">
        <v>26</v>
      </c>
      <c r="D28" s="21">
        <v>-1.5919428200129926</v>
      </c>
    </row>
    <row r="29" spans="2:4" ht="14.25">
      <c r="B29" s="20">
        <v>1600</v>
      </c>
      <c r="C29" s="19" t="s">
        <v>31</v>
      </c>
      <c r="D29" s="21">
        <v>-1.8499486125385434</v>
      </c>
    </row>
    <row r="30" spans="2:4" ht="28.5">
      <c r="B30" s="20">
        <v>1061</v>
      </c>
      <c r="C30" s="19" t="s">
        <v>5</v>
      </c>
      <c r="D30" s="21">
        <v>-2.0068987143305073</v>
      </c>
    </row>
    <row r="31" spans="2:4" ht="28.5">
      <c r="B31" s="20">
        <v>3200</v>
      </c>
      <c r="C31" s="19" t="s">
        <v>6</v>
      </c>
      <c r="D31" s="21">
        <v>-2.2501171936038289</v>
      </c>
    </row>
    <row r="32" spans="2:4" ht="14.25">
      <c r="B32" s="20">
        <v>2010</v>
      </c>
      <c r="C32" s="19" t="s">
        <v>27</v>
      </c>
      <c r="D32" s="21">
        <v>-2.3800564440263461</v>
      </c>
    </row>
    <row r="33" spans="2:4" ht="14.25">
      <c r="B33" s="20">
        <v>1089</v>
      </c>
      <c r="C33" s="19" t="s">
        <v>18</v>
      </c>
      <c r="D33" s="21">
        <v>-2.5102944090899082</v>
      </c>
    </row>
    <row r="34" spans="2:4" ht="14.25">
      <c r="B34" s="20">
        <v>1300</v>
      </c>
      <c r="C34" s="19" t="s">
        <v>13</v>
      </c>
      <c r="D34" s="21">
        <v>-2.703695154961494</v>
      </c>
    </row>
    <row r="35" spans="2:4" ht="14.25">
      <c r="B35" s="20">
        <v>2700</v>
      </c>
      <c r="C35" s="19" t="s">
        <v>24</v>
      </c>
      <c r="D35" s="21">
        <v>-2.737241824178771</v>
      </c>
    </row>
    <row r="36" spans="2:4" ht="28.5">
      <c r="B36" s="20">
        <v>1070</v>
      </c>
      <c r="C36" s="19" t="s">
        <v>29</v>
      </c>
      <c r="D36" s="21">
        <v>-2.8372166745918581</v>
      </c>
    </row>
    <row r="37" spans="2:4" ht="28.5">
      <c r="B37" s="20">
        <v>1800</v>
      </c>
      <c r="C37" s="19" t="s">
        <v>7</v>
      </c>
      <c r="D37" s="21">
        <v>-3.285470497991827</v>
      </c>
    </row>
    <row r="38" spans="2:4" ht="14.25">
      <c r="B38" s="20">
        <v>2800</v>
      </c>
      <c r="C38" s="19" t="s">
        <v>35</v>
      </c>
      <c r="D38" s="21">
        <v>-3.3074174492305985</v>
      </c>
    </row>
    <row r="39" spans="2:4" ht="14.25">
      <c r="B39" s="20">
        <v>2310</v>
      </c>
      <c r="C39" s="19" t="s">
        <v>25</v>
      </c>
      <c r="D39" s="21">
        <v>-3.5529613298226681</v>
      </c>
    </row>
    <row r="40" spans="2:4" ht="14.25">
      <c r="B40" s="20">
        <v>1700</v>
      </c>
      <c r="C40" s="19" t="s">
        <v>46</v>
      </c>
      <c r="D40" s="21">
        <v>-3.5595905272826522</v>
      </c>
    </row>
    <row r="41" spans="2:4" ht="14.25">
      <c r="B41" s="20">
        <v>2420</v>
      </c>
      <c r="C41" s="19" t="s">
        <v>34</v>
      </c>
      <c r="D41" s="21">
        <v>-4.3679800320912783</v>
      </c>
    </row>
    <row r="42" spans="2:4" ht="28.5">
      <c r="B42" s="20">
        <v>2410</v>
      </c>
      <c r="C42" s="19" t="s">
        <v>48</v>
      </c>
      <c r="D42" s="21">
        <v>-4.4745965629910511</v>
      </c>
    </row>
    <row r="43" spans="2:4" ht="14.25">
      <c r="B43" s="20">
        <v>1520</v>
      </c>
      <c r="C43" s="19" t="s">
        <v>40</v>
      </c>
      <c r="D43" s="21">
        <v>-4.4835429139107426</v>
      </c>
    </row>
    <row r="44" spans="2:4" ht="14.25">
      <c r="B44" s="20">
        <v>1081</v>
      </c>
      <c r="C44" s="19" t="s">
        <v>43</v>
      </c>
      <c r="D44" s="21">
        <v>-4.5207150565382603</v>
      </c>
    </row>
    <row r="45" spans="2:4" ht="14.25">
      <c r="B45" s="20">
        <v>2210</v>
      </c>
      <c r="C45" s="19" t="s">
        <v>36</v>
      </c>
      <c r="D45" s="21">
        <v>-4.9036329524134388</v>
      </c>
    </row>
    <row r="46" spans="2:4" ht="14.25">
      <c r="B46" s="20">
        <v>1900</v>
      </c>
      <c r="C46" s="19" t="s">
        <v>8</v>
      </c>
      <c r="D46" s="21">
        <v>-5.2000720980533544</v>
      </c>
    </row>
    <row r="47" spans="2:4" ht="14.25">
      <c r="B47" s="20">
        <v>1400</v>
      </c>
      <c r="C47" s="19" t="s">
        <v>12</v>
      </c>
      <c r="D47" s="21">
        <v>-7.3250984700302784</v>
      </c>
    </row>
    <row r="48" spans="2:4" ht="28.5">
      <c r="B48" s="20">
        <v>1511</v>
      </c>
      <c r="C48" s="19" t="s">
        <v>33</v>
      </c>
      <c r="D48" s="21">
        <v>-8.4328216789842703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autoFilter ref="B9:D9" xr:uid="{BD6380A1-A134-4BCD-BD73-889C3990D5D6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>
      <selection activeCell="E81" sqref="E81"/>
    </sheetView>
  </sheetViews>
  <sheetFormatPr baseColWidth="10" defaultColWidth="0" defaultRowHeight="12.75" zeroHeight="1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/>
    <row r="2" spans="1:12"/>
    <row r="3" spans="1:12"/>
    <row r="4" spans="1:12"/>
    <row r="5" spans="1:12"/>
    <row r="6" spans="1:12"/>
    <row r="7" spans="1:12" s="1" customFormat="1" ht="36.75" customHeight="1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64.5" thickBot="1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5" thickTop="1">
      <c r="B10" s="22">
        <v>43831</v>
      </c>
      <c r="C10" s="21">
        <v>12.2</v>
      </c>
      <c r="D10" s="21">
        <v>-8.5916666666666668</v>
      </c>
    </row>
    <row r="11" spans="1:12" s="17" customFormat="1" ht="14.25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4.25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4.25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4.25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4.25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4.25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4.25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4.25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4.25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4.25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4.25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4.25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4.25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4.25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4.25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4.25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4.25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4.25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4.25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4.25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4.25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4.25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4.25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4.25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4.25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4.25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4.25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4.25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4.25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4.25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4.25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4.25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4.25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4.25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4.25">
      <c r="B67" s="22">
        <v>45566</v>
      </c>
      <c r="C67" s="21">
        <v>-0.4</v>
      </c>
      <c r="D67" s="21">
        <v>-1.6083333333333332</v>
      </c>
    </row>
    <row r="68" spans="1:12" ht="14.25">
      <c r="B68" s="22">
        <v>45597</v>
      </c>
      <c r="C68" s="21">
        <v>-2.8</v>
      </c>
      <c r="D68" s="21">
        <v>-1.6083333333333332</v>
      </c>
    </row>
    <row r="69" spans="1:12" ht="14.25">
      <c r="B69" s="22">
        <v>45627</v>
      </c>
      <c r="C69" s="21">
        <v>-0.2</v>
      </c>
      <c r="D69" s="21">
        <v>-1.6083333333333332</v>
      </c>
    </row>
    <row r="70" spans="1:12" ht="14.25">
      <c r="B70" s="22">
        <v>45658</v>
      </c>
      <c r="C70" s="21">
        <v>2</v>
      </c>
      <c r="D70" s="14">
        <v>2.7083333333333335</v>
      </c>
    </row>
    <row r="71" spans="1:12" ht="14.25">
      <c r="B71" s="22">
        <v>45689</v>
      </c>
      <c r="C71" s="21">
        <v>0.2</v>
      </c>
      <c r="D71" s="14">
        <v>2.7083333333333335</v>
      </c>
    </row>
    <row r="72" spans="1:12" ht="14.25">
      <c r="B72" s="22">
        <v>45717</v>
      </c>
      <c r="C72" s="21">
        <v>2.1</v>
      </c>
      <c r="D72" s="14">
        <v>2.7083333333333335</v>
      </c>
    </row>
    <row r="73" spans="1:12" ht="20.25" customHeight="1">
      <c r="B73" s="22">
        <v>45748</v>
      </c>
      <c r="C73" s="21">
        <v>-0.3</v>
      </c>
      <c r="D73" s="14">
        <v>2.7083333333333335</v>
      </c>
    </row>
    <row r="74" spans="1:12" ht="14.25">
      <c r="B74" s="22">
        <v>45778</v>
      </c>
      <c r="C74" s="21">
        <v>6.1</v>
      </c>
      <c r="D74" s="14">
        <v>2.7083333333333335</v>
      </c>
    </row>
    <row r="75" spans="1:12" ht="14.25">
      <c r="B75" s="22">
        <v>45809</v>
      </c>
      <c r="C75" s="14">
        <v>1.5</v>
      </c>
      <c r="D75" s="14">
        <v>2.7083333333333335</v>
      </c>
    </row>
    <row r="76" spans="1:12" ht="14.25">
      <c r="B76" s="22">
        <v>45839</v>
      </c>
      <c r="C76" s="14">
        <v>6.7</v>
      </c>
      <c r="D76" s="14">
        <v>2.7083333333333335</v>
      </c>
    </row>
    <row r="77" spans="1:12" ht="14.25">
      <c r="B77" s="22">
        <v>45870</v>
      </c>
      <c r="C77" s="14">
        <v>5.3</v>
      </c>
      <c r="D77" s="14">
        <v>2.7083333333333335</v>
      </c>
    </row>
    <row r="78" spans="1:12" ht="14.25">
      <c r="B78" s="22">
        <v>45901</v>
      </c>
      <c r="C78" s="14">
        <v>9</v>
      </c>
      <c r="D78" s="14">
        <v>2.7083333333333335</v>
      </c>
    </row>
    <row r="79" spans="1:12" ht="14.25">
      <c r="B79" s="22">
        <v>45931</v>
      </c>
      <c r="C79" s="14">
        <v>4.9000000000000004</v>
      </c>
      <c r="D79" s="14">
        <v>2.7083333333333335</v>
      </c>
    </row>
    <row r="80" spans="1:12" ht="14.25">
      <c r="B80" s="22">
        <v>45962</v>
      </c>
      <c r="C80" s="14">
        <v>-4.3</v>
      </c>
      <c r="D80" s="14">
        <v>2.7083333333333335</v>
      </c>
    </row>
    <row r="81" spans="2:4" ht="14.25">
      <c r="B81" s="22">
        <v>45992</v>
      </c>
      <c r="C81" s="14">
        <v>-0.7</v>
      </c>
      <c r="D81" s="14">
        <v>2.7083333333333335</v>
      </c>
    </row>
    <row r="82" spans="2:4" ht="14.25">
      <c r="B82" s="22">
        <v>46023</v>
      </c>
      <c r="C82" s="14">
        <v>-1.5</v>
      </c>
      <c r="D82" s="14">
        <v>-1.2</v>
      </c>
    </row>
    <row r="83" spans="2:4" ht="14.25">
      <c r="B83" s="22">
        <v>46054</v>
      </c>
      <c r="C83" s="14">
        <v>0.9</v>
      </c>
      <c r="D83" s="14">
        <v>-1.2</v>
      </c>
    </row>
    <row r="84" spans="2:4" ht="14.25">
      <c r="B84" s="22">
        <v>46082</v>
      </c>
      <c r="C84" s="14">
        <v>-2.2999999999999998</v>
      </c>
      <c r="D84" s="14">
        <v>-1.2</v>
      </c>
    </row>
    <row r="85" spans="2:4" ht="14.25">
      <c r="B85" s="22">
        <v>46113</v>
      </c>
      <c r="C85" s="14">
        <v>-1.9</v>
      </c>
      <c r="D85" s="14">
        <v>-1.2</v>
      </c>
    </row>
    <row r="86" spans="2:4"/>
    <row r="87" spans="2:4"/>
    <row r="88" spans="2:4"/>
    <row r="89" spans="2:4"/>
    <row r="90" spans="2:4"/>
    <row r="91" spans="2:4"/>
    <row r="92" spans="2:4"/>
    <row r="93" spans="2:4"/>
    <row r="94" spans="2:4"/>
    <row r="95" spans="2:4"/>
    <row r="96" spans="2:4"/>
    <row r="97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Clave</dc:title>
  <dc:subject>Sección Industria</dc:subject>
  <cp:keywords>Datos de Industria</cp:keywords>
  <dc:description>Elaboró: Julián Romero; Revisó y aprobó: Mario Valencia; Fecha: 16abr26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2026-06-18T19:00:36Z</dcterms:modified>
  <cp:contentStatus>Final</cp:contentStatus>
</cp:coreProperties>
</file>