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6 MCIT/07/EMMET/"/>
    </mc:Choice>
  </mc:AlternateContent>
  <xr:revisionPtr revIDLastSave="76" documentId="13_ncr:1_{01FAC28E-AE0B-477F-B3C7-565AFAF92A54}" xr6:coauthVersionLast="47" xr6:coauthVersionMax="47" xr10:uidLastSave="{7B9B95AA-F87F-4614-B2E3-DD2092EC6BA1}"/>
  <bookViews>
    <workbookView xWindow="-120" yWindow="-120" windowWidth="386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_FilterDatabase" localSheetId="2" hidden="1">'Sectores empleo'!$B$9:$D$9</definedName>
    <definedName name="_xlnm._FilterDatabase" localSheetId="1" hidden="1">'Sectores prod'!$B$9:$D$9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<sst xmlns="http://schemas.openxmlformats.org/spreadsheetml/2006/main" count="98" uniqueCount="54">
  <si>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</si>
  <si>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</si>
  <si>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</si>
  <si>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</si>
  <si>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</si>
  <si>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</si>
  <si>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</si>
  <si>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</si>
  <si>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</si>
  <si>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</si>
  <si>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</si>
  <si>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</si>
  <si>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</si>
  <si>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</si>
  <si>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</si>
  <si>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</si>
  <si>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</si>
  <si>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</si>
  <si>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</si>
  <si>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</si>
  <si>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</si>
  <si>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</si>
  <si>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</si>
  <si>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</si>
  <si>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</si>
  <si>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</si>
  <si>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</si>
  <si>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</si>
  <si>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</si>
  <si>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</si>
  <si>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</si>
  <si>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</si>
  <si>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</si>
  <si>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</si>
  <si>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</si>
  <si>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</si>
  <si>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</si>
  <si>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</si>
  <si>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</si>
  <si>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</si>
  <si>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</si>
  <si>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</si>
  <si>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</si>
  <si>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</si>
  <si>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</si>
  <si>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</si>
  <si>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</si>
  <si>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</si>
  <si>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</si>
  <si>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</si>
  <si>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Variación acumulada (ene-may)</t>
  </si>
  <si>
    <r>
      <t xml:space="preserve">Variación porcentual de la producción real de la industria manufacturera por sectores
variación acumulada (ene-may)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</si>
  <si>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Var % Ene-may  26/25</t>
  </si>
  <si>
    <r>
      <t xml:space="preserve">Variación porcentual del empleo de la industria manufacturera por sectores
variación acumulada (ene-may)
</t>
    </r>
    <r>
      <rPr>
        <b/>
        <sz val="12"/>
        <color theme="1" tint="0.249977111117893"/>
        <rFont val="Nunito Sans 10pt"/>
      </rPr>
      <t xml:space="preserve">Fuente: EMMET, DANE. Cálculos OEE, MinCIT.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</si>
</sst>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FFBDBD"/>
      <color rgb="FF962D4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45047</c:v>
                </c:pt>
                <c:pt idx="1">
                  <c:v>45413</c:v>
                </c:pt>
                <c:pt idx="2">
                  <c:v>45778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-3.3854333791896063</c:v>
                </c:pt>
                <c:pt idx="1">
                  <c:v>-3.567836882590103</c:v>
                </c:pt>
                <c:pt idx="2">
                  <c:v>3.2994002916928444</c:v>
                </c:pt>
                <c:pt idx="3">
                  <c:v>-0.3939560284707766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(ene-may)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45047</c:v>
                </c:pt>
                <c:pt idx="1">
                  <c:v>45413</c:v>
                </c:pt>
                <c:pt idx="2">
                  <c:v>45778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-2.31614727210111</c:v>
                </c:pt>
                <c:pt idx="1">
                  <c:v>-3.7563416120885762</c:v>
                </c:pt>
                <c:pt idx="2">
                  <c:v>1.2909433885569532</c:v>
                </c:pt>
                <c:pt idx="3">
                  <c:v>1.176079266805008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45047</c:v>
                </c:pt>
                <c:pt idx="1">
                  <c:v>45413</c:v>
                </c:pt>
                <c:pt idx="2">
                  <c:v>45778</c:v>
                </c:pt>
                <c:pt idx="3">
                  <c:v>46143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0.20470668307113193</c:v>
                </c:pt>
                <c:pt idx="1">
                  <c:v>-1.1524100120517966</c:v>
                </c:pt>
                <c:pt idx="2">
                  <c:v>0.27256501829726609</c:v>
                </c:pt>
                <c:pt idx="3">
                  <c:v>-0.99645416240569107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(ene-may)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45047</c:v>
                </c:pt>
                <c:pt idx="1">
                  <c:v>45413</c:v>
                </c:pt>
                <c:pt idx="2">
                  <c:v>45778</c:v>
                </c:pt>
                <c:pt idx="3">
                  <c:v>46143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0.99312565591684887</c:v>
                </c:pt>
                <c:pt idx="1">
                  <c:v>-1.1745752823639544</c:v>
                </c:pt>
                <c:pt idx="2">
                  <c:v>8.6498148642322192E-2</c:v>
                </c:pt>
                <c:pt idx="3">
                  <c:v>-0.74124680244050944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Ene-may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Fabricación de vehículos automotores y sus motores</c:v>
                </c:pt>
                <c:pt idx="1">
                  <c:v>Fabricación de otros tipos de equipo de transporte</c:v>
                </c:pt>
                <c:pt idx="2">
                  <c:v>Elaboración de azúcar y panela</c:v>
                </c:pt>
                <c:pt idx="3">
                  <c:v>Fabricación de muebles, colchones y somieres</c:v>
                </c:pt>
                <c:pt idx="4">
                  <c:v>Fabricación de carrocerías para vehículos automotores, remolques</c:v>
                </c:pt>
                <c:pt idx="5">
                  <c:v>Fabricación de partes, piezas (autopartes) y accesorios (lujos) para vehículos</c:v>
                </c:pt>
                <c:pt idx="6">
                  <c:v>Coquización, refinación de petróleo, y mezcla de combustibles</c:v>
                </c:pt>
                <c:pt idx="7">
                  <c:v>Elaboración de bebidas </c:v>
                </c:pt>
                <c:pt idx="8">
                  <c:v>Fabricación de productos farmacéuticos, sustancias químicas medicinales</c:v>
                </c:pt>
                <c:pt idx="9">
                  <c:v>Elaboración de alimentos preparados para animales</c:v>
                </c:pt>
                <c:pt idx="10">
                  <c:v>Fabricación de productos elaborados de metal</c:v>
                </c:pt>
                <c:pt idx="11">
                  <c:v>Otras industrias manufactureras</c:v>
                </c:pt>
                <c:pt idx="12">
                  <c:v>Elaboración de productos lácteos</c:v>
                </c:pt>
                <c:pt idx="13">
                  <c:v>Fabricación de otros productos químicos</c:v>
                </c:pt>
                <c:pt idx="14">
                  <c:v>Fabricación de productos minerales no metálicos n.c. p.</c:v>
                </c:pt>
                <c:pt idx="15">
                  <c:v>Fabricación de Jabones y detergentes, perfumes y preparados de tocador</c:v>
                </c:pt>
                <c:pt idx="16">
                  <c:v>Elaboración de otros productos alimenticios n.c.p. </c:v>
                </c:pt>
                <c:pt idx="17">
                  <c:v>Fabricación de productos de plástico</c:v>
                </c:pt>
                <c:pt idx="18">
                  <c:v>Fabricación de calzado </c:v>
                </c:pt>
                <c:pt idx="19">
                  <c:v>Transformación de la madera y sus productos</c:v>
                </c:pt>
                <c:pt idx="20">
                  <c:v>Fabricación de artículos de viaje, bolsos de mano y artículos similares en cuero</c:v>
                </c:pt>
                <c:pt idx="21">
                  <c:v>Fabricación de vidrio y productos de vidrio</c:v>
                </c:pt>
                <c:pt idx="22">
                  <c:v>Curtido y recurtido de cueros; recurtido y teñido de pieles</c:v>
                </c:pt>
                <c:pt idx="23">
                  <c:v>Confección de prendas de vestir</c:v>
                </c:pt>
                <c:pt idx="24">
                  <c:v>Actividades de impresión</c:v>
                </c:pt>
                <c:pt idx="25">
                  <c:v>Elaboración de productos de molinería, almidones y sus derivados</c:v>
                </c:pt>
                <c:pt idx="26">
                  <c:v>Elaboración de aceites y grasas de origen vegetal y animal</c:v>
                </c:pt>
                <c:pt idx="27">
                  <c:v>Fabricación de maquinaria y equipo n.c. p.</c:v>
                </c:pt>
                <c:pt idx="28">
                  <c:v>Procesamiento y conservación de carne, pescado, crustáceos y moluscos</c:v>
                </c:pt>
                <c:pt idx="29">
                  <c:v>Fabricación de papel, cartón, y sus productos</c:v>
                </c:pt>
                <c:pt idx="30">
                  <c:v>Elaboración de productos de panadería</c:v>
                </c:pt>
                <c:pt idx="31">
                  <c:v>Fabricación de aparatos y equipo eléctrico</c:v>
                </c:pt>
                <c:pt idx="32">
                  <c:v>Industrias básicas de hierro y de acero</c:v>
                </c:pt>
                <c:pt idx="33">
                  <c:v>Fabricación de sustancias químicas básicas, y sus productos</c:v>
                </c:pt>
                <c:pt idx="34">
                  <c:v>Industrias básicas de metales preciosos y no ferrosos</c:v>
                </c:pt>
                <c:pt idx="35">
                  <c:v>Hilatura, tejeduría y acabado de productos textiles</c:v>
                </c:pt>
                <c:pt idx="36">
                  <c:v>Elaboración de cacao, chocolate y prod de confitería</c:v>
                </c:pt>
                <c:pt idx="37">
                  <c:v>Trilla de café</c:v>
                </c:pt>
                <c:pt idx="38">
                  <c:v>Fabricación de productos de caucho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38.195625251815343</c:v>
                </c:pt>
                <c:pt idx="1">
                  <c:v>25.97018031284717</c:v>
                </c:pt>
                <c:pt idx="2">
                  <c:v>14.313776701172355</c:v>
                </c:pt>
                <c:pt idx="3">
                  <c:v>11.892343680308425</c:v>
                </c:pt>
                <c:pt idx="4">
                  <c:v>11.337364730522491</c:v>
                </c:pt>
                <c:pt idx="5">
                  <c:v>8.7388840744467835</c:v>
                </c:pt>
                <c:pt idx="6">
                  <c:v>7.0464267250855306</c:v>
                </c:pt>
                <c:pt idx="7">
                  <c:v>6.7616397336077716</c:v>
                </c:pt>
                <c:pt idx="8">
                  <c:v>6.7185487435268643</c:v>
                </c:pt>
                <c:pt idx="9">
                  <c:v>6.3931840492781999</c:v>
                </c:pt>
                <c:pt idx="10">
                  <c:v>4.308570991358085</c:v>
                </c:pt>
                <c:pt idx="11">
                  <c:v>3.8265866323190734</c:v>
                </c:pt>
                <c:pt idx="12">
                  <c:v>3.8250798785874673</c:v>
                </c:pt>
                <c:pt idx="13">
                  <c:v>2.988153495752055</c:v>
                </c:pt>
                <c:pt idx="14">
                  <c:v>2.4768133322317087</c:v>
                </c:pt>
                <c:pt idx="15">
                  <c:v>2.3371897805531949</c:v>
                </c:pt>
                <c:pt idx="16">
                  <c:v>2.0805888022222829</c:v>
                </c:pt>
                <c:pt idx="17">
                  <c:v>0.8222020815933373</c:v>
                </c:pt>
                <c:pt idx="18">
                  <c:v>-3.0544300831802929E-2</c:v>
                </c:pt>
                <c:pt idx="19">
                  <c:v>-1.1366093205710248</c:v>
                </c:pt>
                <c:pt idx="20">
                  <c:v>-1.140193840463799</c:v>
                </c:pt>
                <c:pt idx="21">
                  <c:v>-1.773040824390737</c:v>
                </c:pt>
                <c:pt idx="22">
                  <c:v>-1.9191024261812073</c:v>
                </c:pt>
                <c:pt idx="23">
                  <c:v>-1.9893079986300077</c:v>
                </c:pt>
                <c:pt idx="24">
                  <c:v>-2.4493728356412392</c:v>
                </c:pt>
                <c:pt idx="25">
                  <c:v>-2.5854508477052951</c:v>
                </c:pt>
                <c:pt idx="26">
                  <c:v>-3.5746576553571607</c:v>
                </c:pt>
                <c:pt idx="27">
                  <c:v>-4.0394341255709616</c:v>
                </c:pt>
                <c:pt idx="28">
                  <c:v>-4.8588289543421093</c:v>
                </c:pt>
                <c:pt idx="29">
                  <c:v>-5.1593182214663909</c:v>
                </c:pt>
                <c:pt idx="30">
                  <c:v>-5.2911311297125891</c:v>
                </c:pt>
                <c:pt idx="31">
                  <c:v>-5.660128216322402</c:v>
                </c:pt>
                <c:pt idx="32">
                  <c:v>-6.6896216326820195</c:v>
                </c:pt>
                <c:pt idx="33">
                  <c:v>-9.4401514909613233</c:v>
                </c:pt>
                <c:pt idx="34">
                  <c:v>-10.532728466098785</c:v>
                </c:pt>
                <c:pt idx="35">
                  <c:v>-13.365690352723403</c:v>
                </c:pt>
                <c:pt idx="36">
                  <c:v>-19.360309478269734</c:v>
                </c:pt>
                <c:pt idx="37">
                  <c:v>-20.145607628913876</c:v>
                </c:pt>
                <c:pt idx="38">
                  <c:v>-24.876155414336065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Ene-may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Fabricación de carrocerías para vehículos automotores, remolques</c:v>
                </c:pt>
                <c:pt idx="2">
                  <c:v>Fabricación de vehículos automotores y sus motores</c:v>
                </c:pt>
                <c:pt idx="3">
                  <c:v>Fabricación de partes, piezas (autopartes) y accesorios (lujos) para vehículos</c:v>
                </c:pt>
                <c:pt idx="4">
                  <c:v>Fabricación de muebles, colchones y somieres</c:v>
                </c:pt>
                <c:pt idx="5">
                  <c:v>Elaboración de alimentos preparados para animales</c:v>
                </c:pt>
                <c:pt idx="6">
                  <c:v>Fabricación de otros productos químicos</c:v>
                </c:pt>
                <c:pt idx="7">
                  <c:v>Fabricación de productos elaborados de metal</c:v>
                </c:pt>
                <c:pt idx="8">
                  <c:v>Procesamiento y conservación de carne, pescado, crustáceos y moluscos</c:v>
                </c:pt>
                <c:pt idx="9">
                  <c:v>Fabricación de artículos de viaje, bolsos de mano y artículos similares en cuero</c:v>
                </c:pt>
                <c:pt idx="10">
                  <c:v>Fabricación de productos de plástico</c:v>
                </c:pt>
                <c:pt idx="11">
                  <c:v>Elaboración de productos de molinería, almidones y sus derivados</c:v>
                </c:pt>
                <c:pt idx="12">
                  <c:v>Fabricación de Jabones y detergentes, perfumes y preparados de tocador</c:v>
                </c:pt>
                <c:pt idx="13">
                  <c:v>Elaboración de cacao, chocolate y prod de confitería</c:v>
                </c:pt>
                <c:pt idx="14">
                  <c:v>Fabricación de productos minerales no metálicos n.c. p.</c:v>
                </c:pt>
                <c:pt idx="15">
                  <c:v>Elaboración de bebidas </c:v>
                </c:pt>
                <c:pt idx="16">
                  <c:v>Fabricación de productos farmacéuticos, sustancias químicas medicinales</c:v>
                </c:pt>
                <c:pt idx="17">
                  <c:v>Elaboración de productos lácteos</c:v>
                </c:pt>
                <c:pt idx="18">
                  <c:v>Transformación de la madera y sus productos</c:v>
                </c:pt>
                <c:pt idx="19">
                  <c:v>Trilla de café</c:v>
                </c:pt>
                <c:pt idx="20">
                  <c:v>Elaboración de aceites y grasas de origen vegetal y animal</c:v>
                </c:pt>
                <c:pt idx="21">
                  <c:v>Fabricación de aparatos y equipo eléctrico</c:v>
                </c:pt>
                <c:pt idx="22">
                  <c:v>Fabricación de sustancias químicas básicas, y sus productos</c:v>
                </c:pt>
                <c:pt idx="23">
                  <c:v>Elaboración de otros productos alimenticios n.c.p. </c:v>
                </c:pt>
                <c:pt idx="24">
                  <c:v>Otras industrias manufactureras</c:v>
                </c:pt>
                <c:pt idx="25">
                  <c:v>Fabricación de papel, cartón, y sus productos</c:v>
                </c:pt>
                <c:pt idx="26">
                  <c:v>Fabricación de maquinaria y equipo n.c. p.</c:v>
                </c:pt>
                <c:pt idx="27">
                  <c:v>Hilatura, tejeduría y acabado de productos textiles</c:v>
                </c:pt>
                <c:pt idx="28">
                  <c:v>Elaboración de azúcar y panela</c:v>
                </c:pt>
                <c:pt idx="29">
                  <c:v>Fabricación de vidrio y productos de vidrio</c:v>
                </c:pt>
                <c:pt idx="30">
                  <c:v>Actividades de impresión</c:v>
                </c:pt>
                <c:pt idx="31">
                  <c:v>Industrias básicas de hierro y de acero</c:v>
                </c:pt>
                <c:pt idx="32">
                  <c:v>Elaboración de productos de panadería</c:v>
                </c:pt>
                <c:pt idx="33">
                  <c:v>Industrias básicas de metales preciosos y no ferrosos</c:v>
                </c:pt>
                <c:pt idx="34">
                  <c:v>Fabricación de calzado </c:v>
                </c:pt>
                <c:pt idx="35">
                  <c:v>Coquización, refinación de petróleo, y mezcla de combustibles</c:v>
                </c:pt>
                <c:pt idx="36">
                  <c:v>Fabricación de productos de caucho</c:v>
                </c:pt>
                <c:pt idx="37">
                  <c:v>Confección de prendas de vestir</c:v>
                </c:pt>
                <c:pt idx="38">
                  <c:v>Curtido y recurtido de cueros; recurtido y teñido de pieles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23.671821008984107</c:v>
                </c:pt>
                <c:pt idx="1">
                  <c:v>17.520907085321436</c:v>
                </c:pt>
                <c:pt idx="2">
                  <c:v>11.289609432571845</c:v>
                </c:pt>
                <c:pt idx="3">
                  <c:v>7.4004136318676306</c:v>
                </c:pt>
                <c:pt idx="4">
                  <c:v>5.5308175746132004</c:v>
                </c:pt>
                <c:pt idx="5">
                  <c:v>4.8866054483062804</c:v>
                </c:pt>
                <c:pt idx="6">
                  <c:v>3.5984660649938771</c:v>
                </c:pt>
                <c:pt idx="7">
                  <c:v>2.6629553942639772</c:v>
                </c:pt>
                <c:pt idx="8">
                  <c:v>2.2384579511891767</c:v>
                </c:pt>
                <c:pt idx="9">
                  <c:v>2.1945935763398428</c:v>
                </c:pt>
                <c:pt idx="10">
                  <c:v>1.6229216125766444</c:v>
                </c:pt>
                <c:pt idx="11">
                  <c:v>0.28777495998129066</c:v>
                </c:pt>
                <c:pt idx="12">
                  <c:v>0.23454157782516472</c:v>
                </c:pt>
                <c:pt idx="13">
                  <c:v>0.1108933360841835</c:v>
                </c:pt>
                <c:pt idx="14">
                  <c:v>-0.40911698215069237</c:v>
                </c:pt>
                <c:pt idx="15">
                  <c:v>-0.85246819279075625</c:v>
                </c:pt>
                <c:pt idx="16">
                  <c:v>-0.92839956857213579</c:v>
                </c:pt>
                <c:pt idx="17">
                  <c:v>-1.3975223735837372</c:v>
                </c:pt>
                <c:pt idx="18">
                  <c:v>-1.6311682215572332</c:v>
                </c:pt>
                <c:pt idx="19">
                  <c:v>-1.7673602406618194</c:v>
                </c:pt>
                <c:pt idx="20">
                  <c:v>-1.8600531443755508</c:v>
                </c:pt>
                <c:pt idx="21">
                  <c:v>-2.0427302834031824</c:v>
                </c:pt>
                <c:pt idx="22">
                  <c:v>-2.3307561757495709</c:v>
                </c:pt>
                <c:pt idx="23">
                  <c:v>-2.4175862734433951</c:v>
                </c:pt>
                <c:pt idx="24">
                  <c:v>-2.555852944847381</c:v>
                </c:pt>
                <c:pt idx="25">
                  <c:v>-3.3760186263096625</c:v>
                </c:pt>
                <c:pt idx="26">
                  <c:v>-3.4032126327252943</c:v>
                </c:pt>
                <c:pt idx="27">
                  <c:v>-3.4308103175466953</c:v>
                </c:pt>
                <c:pt idx="28">
                  <c:v>-3.4736575694942373</c:v>
                </c:pt>
                <c:pt idx="29">
                  <c:v>-3.6983265836326162</c:v>
                </c:pt>
                <c:pt idx="30">
                  <c:v>-3.7051342180042468</c:v>
                </c:pt>
                <c:pt idx="31">
                  <c:v>-4.1160149310337957</c:v>
                </c:pt>
                <c:pt idx="32">
                  <c:v>-4.2873729221533097</c:v>
                </c:pt>
                <c:pt idx="33">
                  <c:v>-4.5396145610278378</c:v>
                </c:pt>
                <c:pt idx="34">
                  <c:v>-4.7908288071644716</c:v>
                </c:pt>
                <c:pt idx="35">
                  <c:v>-5.0433526011560703</c:v>
                </c:pt>
                <c:pt idx="36">
                  <c:v>-5.083242358078599</c:v>
                </c:pt>
                <c:pt idx="37">
                  <c:v>-7.880484650872976</c:v>
                </c:pt>
                <c:pt idx="38">
                  <c:v>-8.4681687585059784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Fedesarrollo'!$B$10:$B$86</c:f>
              <c:numCache>
                <c:formatCode>mmm\-yy</c:formatCode>
                <c:ptCount val="7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  <c:pt idx="74">
                  <c:v>46082</c:v>
                </c:pt>
                <c:pt idx="75">
                  <c:v>46113</c:v>
                </c:pt>
                <c:pt idx="76">
                  <c:v>46143</c:v>
                </c:pt>
              </c:numCache>
            </c:numRef>
          </c:cat>
          <c:val>
            <c:numRef>
              <c:f>'ICI - Fedesarrollo'!$C$10:$C$86</c:f>
              <c:numCache>
                <c:formatCode>0.0</c:formatCode>
                <c:ptCount val="77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  <c:pt idx="69">
                  <c:v>4.9000000000000004</c:v>
                </c:pt>
                <c:pt idx="70">
                  <c:v>-4.3</c:v>
                </c:pt>
                <c:pt idx="71">
                  <c:v>-0.7</c:v>
                </c:pt>
                <c:pt idx="72">
                  <c:v>-1.5</c:v>
                </c:pt>
                <c:pt idx="73">
                  <c:v>0.9</c:v>
                </c:pt>
                <c:pt idx="74">
                  <c:v>-2.2999999999999998</c:v>
                </c:pt>
                <c:pt idx="75">
                  <c:v>-1.9</c:v>
                </c:pt>
                <c:pt idx="76">
                  <c:v>-2.9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Pt>
            <c:idx val="7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0F-420C-985E-AACA9947A00D}"/>
              </c:ext>
            </c:extLst>
          </c:dPt>
          <c:dLbls>
            <c:dLbl>
              <c:idx val="11"/>
              <c:layout>
                <c:manualLayout>
                  <c:x val="-1.7690633993319393E-2"/>
                  <c:y val="3.136999951092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4.8017435124723992E-2"/>
                  <c:y val="3.764399941310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layout>
                <c:manualLayout>
                  <c:x val="-2.2745100848553541E-2"/>
                  <c:y val="-2.8232999559831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8"/>
              <c:layout>
                <c:manualLayout>
                  <c:x val="-1.2636167138085434E-2"/>
                  <c:y val="2.5095999608739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8-4F5A-B825-C597E76AC95A}"/>
                </c:ext>
              </c:extLst>
            </c:dLbl>
            <c:dLbl>
              <c:idx val="68"/>
              <c:layout>
                <c:manualLayout>
                  <c:x val="0"/>
                  <c:y val="1.254799980436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F5A-B825-C597E76AC95A}"/>
                </c:ext>
              </c:extLst>
            </c:dLbl>
            <c:dLbl>
              <c:idx val="72"/>
              <c:layout>
                <c:manualLayout>
                  <c:x val="0"/>
                  <c:y val="1.8821999706554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F-420C-985E-AACA9947A00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BDBD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Fedesarrollo'!$B$10:$B$86</c:f>
              <c:numCache>
                <c:formatCode>mmm\-yy</c:formatCode>
                <c:ptCount val="7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  <c:pt idx="74">
                  <c:v>46082</c:v>
                </c:pt>
                <c:pt idx="75">
                  <c:v>46113</c:v>
                </c:pt>
                <c:pt idx="76">
                  <c:v>46143</c:v>
                </c:pt>
              </c:numCache>
            </c:numRef>
          </c:cat>
          <c:val>
            <c:numRef>
              <c:f>'ICI - Fedesarrollo'!$D$10:$D$86</c:f>
              <c:numCache>
                <c:formatCode>0.0</c:formatCode>
                <c:ptCount val="77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2.7083333333333335</c:v>
                </c:pt>
                <c:pt idx="61">
                  <c:v>2.7083333333333335</c:v>
                </c:pt>
                <c:pt idx="62">
                  <c:v>2.7083333333333335</c:v>
                </c:pt>
                <c:pt idx="63">
                  <c:v>2.7083333333333335</c:v>
                </c:pt>
                <c:pt idx="64">
                  <c:v>2.7083333333333335</c:v>
                </c:pt>
                <c:pt idx="65">
                  <c:v>2.7083333333333335</c:v>
                </c:pt>
                <c:pt idx="66">
                  <c:v>2.7083333333333335</c:v>
                </c:pt>
                <c:pt idx="67">
                  <c:v>2.7083333333333335</c:v>
                </c:pt>
                <c:pt idx="68">
                  <c:v>2.7083333333333335</c:v>
                </c:pt>
                <c:pt idx="69">
                  <c:v>2.7083333333333335</c:v>
                </c:pt>
                <c:pt idx="70">
                  <c:v>2.7083333333333335</c:v>
                </c:pt>
                <c:pt idx="71">
                  <c:v>2.7083333333333335</c:v>
                </c:pt>
                <c:pt idx="72">
                  <c:v>-1.5399999999999998</c:v>
                </c:pt>
                <c:pt idx="73">
                  <c:v>-1.5399999999999998</c:v>
                </c:pt>
                <c:pt idx="74">
                  <c:v>-1.5399999999999998</c:v>
                </c:pt>
                <c:pt idx="75">
                  <c:v>-1.5399999999999998</c:v>
                </c:pt>
                <c:pt idx="76">
                  <c:v>-1.5399999999999998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activeCell="C11" sqref="C11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 x14ac:dyDescent="0.3">
      <c r="A1" s="24"/>
      <c r="B1" s="24"/>
      <c r="C1" s="24"/>
      <c r="D1" s="24"/>
      <c r="E1" s="24"/>
      <c r="F1" s="24"/>
      <c r="G1" s="24"/>
      <c r="H1" s="24"/>
      <c r="I1" s="24"/>
    </row>
    <row r="2" spans="1:12" ht="18" customHeight="1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12" ht="18" customHeight="1" x14ac:dyDescent="0.3">
      <c r="A3" s="24"/>
      <c r="B3" s="24"/>
      <c r="C3" s="24"/>
      <c r="D3" s="24"/>
      <c r="E3" s="24"/>
      <c r="F3" s="24"/>
      <c r="G3" s="24"/>
      <c r="H3" s="24"/>
      <c r="I3" s="24"/>
    </row>
    <row r="4" spans="1:12" ht="18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12" ht="18" customHeight="1" x14ac:dyDescent="0.3">
      <c r="A5" s="24"/>
      <c r="B5" s="24"/>
      <c r="C5" s="24"/>
      <c r="D5" s="24"/>
      <c r="E5" s="24"/>
      <c r="F5" s="24"/>
      <c r="G5" s="24"/>
      <c r="H5" s="24"/>
      <c r="I5" s="24"/>
    </row>
    <row r="6" spans="1:12" ht="18" customHeight="1" x14ac:dyDescent="0.3">
      <c r="A6" s="24"/>
      <c r="B6" s="24"/>
      <c r="C6" s="24"/>
      <c r="D6" s="24"/>
      <c r="E6" s="24"/>
      <c r="F6" s="24"/>
      <c r="G6" s="24"/>
      <c r="H6" s="24"/>
      <c r="I6" s="24"/>
    </row>
    <row r="7" spans="1:12" ht="69" customHeight="1" x14ac:dyDescent="0.5">
      <c r="A7" s="25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2" ht="10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9.5" x14ac:dyDescent="0.4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9.5" x14ac:dyDescent="0.4">
      <c r="B12" s="4"/>
      <c r="C12" s="4"/>
      <c r="D12" s="4"/>
    </row>
    <row r="13" spans="1:12" ht="15" x14ac:dyDescent="0.3">
      <c r="A13" s="5"/>
      <c r="B13" s="27" t="s">
        <v>0</v>
      </c>
      <c r="C13" s="29" t="s">
        <v>9</v>
      </c>
      <c r="D13" s="29"/>
      <c r="E13" s="5"/>
      <c r="F13" s="5"/>
      <c r="G13" s="5"/>
      <c r="H13" s="5"/>
      <c r="I13" s="5"/>
      <c r="J13" s="5"/>
      <c r="K13" s="5"/>
      <c r="L13" s="5"/>
    </row>
    <row r="14" spans="1:12" ht="45.75" thickBot="1" x14ac:dyDescent="0.35">
      <c r="B14" s="28"/>
      <c r="C14" s="9" t="s">
        <v>1</v>
      </c>
      <c r="D14" s="9" t="s">
        <v>50</v>
      </c>
    </row>
    <row r="15" spans="1:12" ht="18.75" customHeight="1" thickTop="1" x14ac:dyDescent="0.3">
      <c r="B15" s="7">
        <v>45047</v>
      </c>
      <c r="C15" s="8">
        <v>-3.3854333791896063</v>
      </c>
      <c r="D15" s="8">
        <v>-2.31614727210111</v>
      </c>
    </row>
    <row r="16" spans="1:12" ht="18.75" customHeight="1" x14ac:dyDescent="0.3">
      <c r="B16" s="7">
        <v>45413</v>
      </c>
      <c r="C16" s="8">
        <v>-3.567836882590103</v>
      </c>
      <c r="D16" s="8">
        <v>-3.7563416120885762</v>
      </c>
    </row>
    <row r="17" spans="1:12" ht="18.75" customHeight="1" x14ac:dyDescent="0.3">
      <c r="B17" s="7">
        <v>45778</v>
      </c>
      <c r="C17" s="8">
        <v>3.2994002916928444</v>
      </c>
      <c r="D17" s="8">
        <v>1.2909433885569532</v>
      </c>
    </row>
    <row r="18" spans="1:12" ht="18.75" customHeight="1" x14ac:dyDescent="0.3">
      <c r="B18" s="7">
        <v>46143</v>
      </c>
      <c r="C18" s="8">
        <v>-0.3939560284707766</v>
      </c>
      <c r="D18" s="8">
        <v>1.176079266805008</v>
      </c>
    </row>
    <row r="19" spans="1:12" ht="15" x14ac:dyDescent="0.3"/>
    <row r="20" spans="1:12" s="2" customFormat="1" ht="15" x14ac:dyDescent="0.3"/>
    <row r="21" spans="1:12" s="2" customFormat="1" ht="8.25" customHeight="1" x14ac:dyDescent="0.3"/>
    <row r="22" spans="1:12" s="2" customFormat="1" ht="6.75" customHeight="1" x14ac:dyDescent="0.3"/>
    <row r="23" spans="1:12" ht="48.75" customHeight="1" x14ac:dyDescent="0.5">
      <c r="A23" s="25" t="s">
        <v>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2" ht="19.5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9.5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9.5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9.5" x14ac:dyDescent="0.4">
      <c r="B27" s="4"/>
      <c r="C27" s="4"/>
      <c r="D27" s="4"/>
      <c r="E27" s="6"/>
    </row>
    <row r="28" spans="1:12" ht="15" x14ac:dyDescent="0.3">
      <c r="A28" s="5"/>
      <c r="B28" s="27" t="s">
        <v>0</v>
      </c>
      <c r="C28" s="29" t="s">
        <v>4</v>
      </c>
      <c r="D28" s="29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 x14ac:dyDescent="0.35">
      <c r="B29" s="28"/>
      <c r="C29" s="9" t="s">
        <v>1</v>
      </c>
      <c r="D29" s="9" t="str">
        <f>+D14</f>
        <v>Variación acumulada (ene-may)</v>
      </c>
    </row>
    <row r="30" spans="1:12" ht="18.75" customHeight="1" thickTop="1" x14ac:dyDescent="0.3">
      <c r="B30" s="7">
        <v>45047</v>
      </c>
      <c r="C30" s="8">
        <v>0.20470668307113193</v>
      </c>
      <c r="D30" s="8">
        <v>0.99312565591684887</v>
      </c>
    </row>
    <row r="31" spans="1:12" ht="18.75" customHeight="1" x14ac:dyDescent="0.3">
      <c r="B31" s="7">
        <v>45413</v>
      </c>
      <c r="C31" s="8">
        <v>-1.1524100120517966</v>
      </c>
      <c r="D31" s="8">
        <v>-1.1745752823639544</v>
      </c>
    </row>
    <row r="32" spans="1:12" ht="18.75" customHeight="1" x14ac:dyDescent="0.3">
      <c r="B32" s="7">
        <v>45778</v>
      </c>
      <c r="C32" s="8">
        <v>0.27256501829726609</v>
      </c>
      <c r="D32" s="8">
        <v>8.6498148642322192E-2</v>
      </c>
    </row>
    <row r="33" spans="2:5" ht="18.75" customHeight="1" x14ac:dyDescent="0.3">
      <c r="B33" s="7">
        <v>46143</v>
      </c>
      <c r="C33" s="8">
        <v>-0.99645416240569107</v>
      </c>
      <c r="D33" s="8">
        <v>-0.74124680244050944</v>
      </c>
      <c r="E33" s="6"/>
    </row>
    <row r="34" spans="2:5" ht="18.75" customHeight="1" x14ac:dyDescent="0.3">
      <c r="B34" s="7"/>
      <c r="C34" s="8"/>
      <c r="D34" s="8"/>
      <c r="E34" s="6"/>
    </row>
    <row r="35" spans="2:5" ht="15" x14ac:dyDescent="0.3"/>
    <row r="36" spans="2:5" ht="15" x14ac:dyDescent="0.3"/>
    <row r="37" spans="2:5" ht="15" x14ac:dyDescent="0.3"/>
    <row r="38" spans="2:5" ht="15" x14ac:dyDescent="0.3"/>
    <row r="39" spans="2:5" ht="15" x14ac:dyDescent="0.3">
      <c r="C39" s="1"/>
      <c r="D39" s="1"/>
    </row>
    <row r="40" spans="2:5" ht="15" x14ac:dyDescent="0.3">
      <c r="C40" s="1"/>
      <c r="D40" s="1"/>
    </row>
    <row r="41" spans="2:5" ht="15" x14ac:dyDescent="0.3">
      <c r="C41" s="1"/>
      <c r="D41" s="1"/>
    </row>
    <row r="42" spans="2:5" ht="15" x14ac:dyDescent="0.3">
      <c r="C42" s="1"/>
      <c r="D42" s="1"/>
    </row>
    <row r="43" spans="2:5" ht="15" x14ac:dyDescent="0.3">
      <c r="C43" s="1"/>
      <c r="D43" s="1"/>
    </row>
    <row r="44" spans="2:5" ht="15" x14ac:dyDescent="0.3">
      <c r="C44" s="1"/>
      <c r="D44" s="1"/>
    </row>
    <row r="45" spans="2:5" ht="15" x14ac:dyDescent="0.3">
      <c r="C45" s="1"/>
      <c r="D45" s="1"/>
    </row>
    <row r="46" spans="2:5" ht="15" hidden="1" x14ac:dyDescent="0.3">
      <c r="C46" s="1"/>
      <c r="D46" s="1"/>
    </row>
    <row r="47" spans="2:5" ht="15" hidden="1" x14ac:dyDescent="0.3">
      <c r="C47" s="1"/>
      <c r="D47" s="1"/>
    </row>
    <row r="48" spans="2:5" ht="15" hidden="1" x14ac:dyDescent="0.3">
      <c r="C48" s="1"/>
      <c r="D48" s="1"/>
    </row>
    <row r="49" s="1" customFormat="1" ht="15" hidden="1" x14ac:dyDescent="0.3"/>
    <row r="50" s="1" customFormat="1" ht="15" hidden="1" x14ac:dyDescent="0.3"/>
    <row r="51" s="1" customFormat="1" ht="15" hidden="1" x14ac:dyDescent="0.3"/>
    <row r="52" s="1" customFormat="1" ht="15" hidden="1" x14ac:dyDescent="0.3"/>
    <row r="53" s="1" customFormat="1" ht="15" hidden="1" x14ac:dyDescent="0.3"/>
    <row r="54" s="1" customFormat="1" ht="15" hidden="1" x14ac:dyDescent="0.3"/>
    <row r="55" s="1" customFormat="1" ht="15" hidden="1" x14ac:dyDescent="0.3"/>
    <row r="56" s="1" customFormat="1" ht="15" hidden="1" x14ac:dyDescent="0.3"/>
    <row r="57" s="1" customFormat="1" ht="15" hidden="1" x14ac:dyDescent="0.3"/>
    <row r="58" s="1" customFormat="1" ht="15" hidden="1" x14ac:dyDescent="0.3"/>
    <row r="59" s="1" customFormat="1" ht="15" hidden="1" x14ac:dyDescent="0.3"/>
    <row r="60" s="1" customFormat="1" ht="15" hidden="1" x14ac:dyDescent="0.3"/>
    <row r="61" s="1" customFormat="1" ht="15" hidden="1" x14ac:dyDescent="0.3"/>
    <row r="62" s="1" customFormat="1" ht="15" hidden="1" x14ac:dyDescent="0.3"/>
    <row r="63" s="1" customFormat="1" ht="15" hidden="1" x14ac:dyDescent="0.3"/>
    <row r="64" s="1" customFormat="1" ht="15" hidden="1" x14ac:dyDescent="0.3"/>
    <row r="65" s="1" customFormat="1" ht="15" hidden="1" x14ac:dyDescent="0.3"/>
    <row r="66" s="1" customFormat="1" ht="15" hidden="1" x14ac:dyDescent="0.3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topLeftCell="A21" zoomScaleNormal="100" zoomScaleSheetLayoutView="130" workbookViewId="0">
      <selection activeCell="B10" sqref="B10:D48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 x14ac:dyDescent="0.5">
      <c r="A7" s="25" t="s">
        <v>51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8.75" customHeight="1" x14ac:dyDescent="0.5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52</v>
      </c>
    </row>
    <row r="10" spans="1:18" ht="19.5" thickTop="1" x14ac:dyDescent="0.3">
      <c r="A10" s="5"/>
      <c r="B10" s="20">
        <v>2910</v>
      </c>
      <c r="C10" s="23" t="s">
        <v>44</v>
      </c>
      <c r="D10" s="21">
        <v>38.195625251815343</v>
      </c>
    </row>
    <row r="11" spans="1:18" ht="37.5" x14ac:dyDescent="0.3">
      <c r="B11" s="20">
        <v>3000</v>
      </c>
      <c r="C11" s="23" t="s">
        <v>17</v>
      </c>
      <c r="D11" s="21">
        <v>25.97018031284717</v>
      </c>
    </row>
    <row r="12" spans="1:18" ht="18.75" x14ac:dyDescent="0.3">
      <c r="B12" s="20">
        <v>1070</v>
      </c>
      <c r="C12" s="23" t="s">
        <v>29</v>
      </c>
      <c r="D12" s="21">
        <v>14.313776701172355</v>
      </c>
    </row>
    <row r="13" spans="1:18" ht="37.5" x14ac:dyDescent="0.3">
      <c r="B13" s="20">
        <v>3100</v>
      </c>
      <c r="C13" s="23" t="s">
        <v>28</v>
      </c>
      <c r="D13" s="21">
        <v>11.892343680308425</v>
      </c>
    </row>
    <row r="14" spans="1:18" ht="18.75" x14ac:dyDescent="0.3">
      <c r="B14" s="20">
        <v>2920</v>
      </c>
      <c r="C14" s="23" t="s">
        <v>42</v>
      </c>
      <c r="D14" s="21">
        <v>11.337364730522491</v>
      </c>
    </row>
    <row r="15" spans="1:18" ht="37.5" x14ac:dyDescent="0.3">
      <c r="B15" s="20">
        <v>2930</v>
      </c>
      <c r="C15" s="23" t="s">
        <v>41</v>
      </c>
      <c r="D15" s="21">
        <v>8.7388840744467835</v>
      </c>
    </row>
    <row r="16" spans="1:18" ht="37.5" x14ac:dyDescent="0.3">
      <c r="B16" s="20">
        <v>1900</v>
      </c>
      <c r="C16" s="23" t="s">
        <v>8</v>
      </c>
      <c r="D16" s="21">
        <v>7.0464267250855306</v>
      </c>
    </row>
    <row r="17" spans="2:4" ht="37.5" x14ac:dyDescent="0.3">
      <c r="B17" s="20">
        <v>1100</v>
      </c>
      <c r="C17" s="23" t="s">
        <v>47</v>
      </c>
      <c r="D17" s="21">
        <v>6.7616397336077716</v>
      </c>
    </row>
    <row r="18" spans="2:4" ht="37.5" x14ac:dyDescent="0.3">
      <c r="B18" s="20">
        <v>2100</v>
      </c>
      <c r="C18" s="23" t="s">
        <v>49</v>
      </c>
      <c r="D18" s="21">
        <v>6.7185487435268643</v>
      </c>
    </row>
    <row r="19" spans="2:4" ht="18.75" x14ac:dyDescent="0.3">
      <c r="B19" s="20">
        <v>1090</v>
      </c>
      <c r="C19" s="23" t="s">
        <v>22</v>
      </c>
      <c r="D19" s="21">
        <v>6.3931840492781999</v>
      </c>
    </row>
    <row r="20" spans="2:4" ht="18.75" x14ac:dyDescent="0.3">
      <c r="B20" s="20">
        <v>2500</v>
      </c>
      <c r="C20" s="23" t="s">
        <v>45</v>
      </c>
      <c r="D20" s="21">
        <v>4.308570991358085</v>
      </c>
    </row>
    <row r="21" spans="2:4" ht="18.75" x14ac:dyDescent="0.3">
      <c r="B21" s="20">
        <v>3200</v>
      </c>
      <c r="C21" s="23" t="s">
        <v>6</v>
      </c>
      <c r="D21" s="21">
        <v>3.8265866323190734</v>
      </c>
    </row>
    <row r="22" spans="2:4" ht="18.75" x14ac:dyDescent="0.3">
      <c r="B22" s="20">
        <v>1040</v>
      </c>
      <c r="C22" s="23" t="s">
        <v>20</v>
      </c>
      <c r="D22" s="21">
        <v>3.8250798785874673</v>
      </c>
    </row>
    <row r="23" spans="2:4" ht="18.75" x14ac:dyDescent="0.3">
      <c r="B23" s="20">
        <v>2020</v>
      </c>
      <c r="C23" s="23" t="s">
        <v>19</v>
      </c>
      <c r="D23" s="21">
        <v>2.988153495752055</v>
      </c>
    </row>
    <row r="24" spans="2:4" ht="18.75" x14ac:dyDescent="0.3">
      <c r="B24" s="20">
        <v>2390</v>
      </c>
      <c r="C24" s="23" t="s">
        <v>30</v>
      </c>
      <c r="D24" s="21">
        <v>2.4768133322317087</v>
      </c>
    </row>
    <row r="25" spans="2:4" ht="18.75" x14ac:dyDescent="0.3">
      <c r="B25" s="20">
        <v>2023</v>
      </c>
      <c r="C25" s="23" t="s">
        <v>21</v>
      </c>
      <c r="D25" s="21">
        <v>2.3371897805531949</v>
      </c>
    </row>
    <row r="26" spans="2:4" ht="37.5" x14ac:dyDescent="0.3">
      <c r="B26" s="20">
        <v>1089</v>
      </c>
      <c r="C26" s="23" t="s">
        <v>18</v>
      </c>
      <c r="D26" s="21">
        <v>2.0805888022222829</v>
      </c>
    </row>
    <row r="27" spans="2:4" ht="37.5" x14ac:dyDescent="0.3">
      <c r="B27" s="20">
        <v>2220</v>
      </c>
      <c r="C27" s="23" t="s">
        <v>37</v>
      </c>
      <c r="D27" s="21">
        <v>0.8222020815933373</v>
      </c>
    </row>
    <row r="28" spans="2:4" ht="18.75" x14ac:dyDescent="0.3">
      <c r="B28" s="20">
        <v>1520</v>
      </c>
      <c r="C28" s="23" t="s">
        <v>40</v>
      </c>
      <c r="D28" s="21">
        <v>-3.0544300831802929E-2</v>
      </c>
    </row>
    <row r="29" spans="2:4" ht="37.5" x14ac:dyDescent="0.3">
      <c r="B29" s="20">
        <v>1600</v>
      </c>
      <c r="C29" s="23" t="s">
        <v>31</v>
      </c>
      <c r="D29" s="21">
        <v>-1.1366093205710248</v>
      </c>
    </row>
    <row r="30" spans="2:4" ht="37.5" x14ac:dyDescent="0.3">
      <c r="B30" s="20">
        <v>1512</v>
      </c>
      <c r="C30" s="23" t="s">
        <v>32</v>
      </c>
      <c r="D30" s="21">
        <v>-1.140193840463799</v>
      </c>
    </row>
    <row r="31" spans="2:4" ht="18.75" x14ac:dyDescent="0.3">
      <c r="B31" s="20">
        <v>2310</v>
      </c>
      <c r="C31" s="23" t="s">
        <v>25</v>
      </c>
      <c r="D31" s="21">
        <v>-1.773040824390737</v>
      </c>
    </row>
    <row r="32" spans="2:4" ht="37.5" x14ac:dyDescent="0.3">
      <c r="B32" s="20">
        <v>1511</v>
      </c>
      <c r="C32" s="23" t="s">
        <v>33</v>
      </c>
      <c r="D32" s="21">
        <v>-1.9191024261812073</v>
      </c>
    </row>
    <row r="33" spans="2:4" ht="18.75" x14ac:dyDescent="0.3">
      <c r="B33" s="20">
        <v>1400</v>
      </c>
      <c r="C33" s="23" t="s">
        <v>12</v>
      </c>
      <c r="D33" s="21">
        <v>-1.9893079986300077</v>
      </c>
    </row>
    <row r="34" spans="2:4" ht="18.75" x14ac:dyDescent="0.3">
      <c r="B34" s="20">
        <v>1800</v>
      </c>
      <c r="C34" s="23" t="s">
        <v>7</v>
      </c>
      <c r="D34" s="21">
        <v>-2.4493728356412392</v>
      </c>
    </row>
    <row r="35" spans="2:4" ht="18.75" x14ac:dyDescent="0.3">
      <c r="B35" s="20">
        <v>1050</v>
      </c>
      <c r="C35" s="23" t="s">
        <v>39</v>
      </c>
      <c r="D35" s="21">
        <v>-2.5854508477052951</v>
      </c>
    </row>
    <row r="36" spans="2:4" ht="18.75" x14ac:dyDescent="0.3">
      <c r="B36" s="20">
        <v>1030</v>
      </c>
      <c r="C36" s="23" t="s">
        <v>26</v>
      </c>
      <c r="D36" s="21">
        <v>-3.5746576553571607</v>
      </c>
    </row>
    <row r="37" spans="2:4" ht="37.5" x14ac:dyDescent="0.3">
      <c r="B37" s="20">
        <v>2800</v>
      </c>
      <c r="C37" s="23" t="s">
        <v>35</v>
      </c>
      <c r="D37" s="21">
        <v>-4.0394341255709616</v>
      </c>
    </row>
    <row r="38" spans="2:4" ht="37.5" x14ac:dyDescent="0.3">
      <c r="B38" s="20">
        <v>1010</v>
      </c>
      <c r="C38" s="23" t="s">
        <v>23</v>
      </c>
      <c r="D38" s="21">
        <v>-4.8588289543421093</v>
      </c>
    </row>
    <row r="39" spans="2:4" ht="18.75" x14ac:dyDescent="0.3">
      <c r="B39" s="20">
        <v>1700</v>
      </c>
      <c r="C39" s="23" t="s">
        <v>46</v>
      </c>
      <c r="D39" s="21">
        <v>-5.1593182214663909</v>
      </c>
    </row>
    <row r="40" spans="2:4" ht="18.75" x14ac:dyDescent="0.3">
      <c r="B40" s="20">
        <v>1081</v>
      </c>
      <c r="C40" s="23" t="s">
        <v>43</v>
      </c>
      <c r="D40" s="21">
        <v>-5.2911311297125891</v>
      </c>
    </row>
    <row r="41" spans="2:4" ht="18.75" x14ac:dyDescent="0.3">
      <c r="B41" s="20">
        <v>2700</v>
      </c>
      <c r="C41" s="23" t="s">
        <v>24</v>
      </c>
      <c r="D41" s="21">
        <v>-5.660128216322402</v>
      </c>
    </row>
    <row r="42" spans="2:4" ht="18.75" x14ac:dyDescent="0.3">
      <c r="B42" s="20">
        <v>2410</v>
      </c>
      <c r="C42" s="23" t="s">
        <v>48</v>
      </c>
      <c r="D42" s="21">
        <v>-6.6896216326820195</v>
      </c>
    </row>
    <row r="43" spans="2:4" ht="18.75" x14ac:dyDescent="0.3">
      <c r="B43" s="20">
        <v>2010</v>
      </c>
      <c r="C43" s="23" t="s">
        <v>27</v>
      </c>
      <c r="D43" s="21">
        <v>-9.4401514909613233</v>
      </c>
    </row>
    <row r="44" spans="2:4" ht="37.5" x14ac:dyDescent="0.3">
      <c r="B44" s="20">
        <v>2420</v>
      </c>
      <c r="C44" s="23" t="s">
        <v>34</v>
      </c>
      <c r="D44" s="21">
        <v>-10.532728466098785</v>
      </c>
    </row>
    <row r="45" spans="2:4" ht="18.75" x14ac:dyDescent="0.3">
      <c r="B45" s="20">
        <v>1300</v>
      </c>
      <c r="C45" s="23" t="s">
        <v>13</v>
      </c>
      <c r="D45" s="21">
        <v>-13.365690352723403</v>
      </c>
    </row>
    <row r="46" spans="2:4" ht="18.75" x14ac:dyDescent="0.3">
      <c r="B46" s="20">
        <v>1082</v>
      </c>
      <c r="C46" s="23" t="s">
        <v>38</v>
      </c>
      <c r="D46" s="21">
        <v>-19.360309478269734</v>
      </c>
    </row>
    <row r="47" spans="2:4" ht="18.75" x14ac:dyDescent="0.3">
      <c r="B47" s="20">
        <v>1061</v>
      </c>
      <c r="C47" s="23" t="s">
        <v>5</v>
      </c>
      <c r="D47" s="21">
        <v>-20.145607628913876</v>
      </c>
    </row>
    <row r="48" spans="2:4" ht="37.5" x14ac:dyDescent="0.3">
      <c r="B48" s="20">
        <v>2210</v>
      </c>
      <c r="C48" s="23" t="s">
        <v>36</v>
      </c>
      <c r="D48" s="21">
        <v>-24.876155414336065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autoFilter ref="B9:D9" xr:uid="{00000000-0001-0000-0100-000000000000}">
    <sortState xmlns:xlrd2="http://schemas.microsoft.com/office/spreadsheetml/2017/richdata2" ref="B10:D48">
      <sortCondition descending="1" ref="D9"/>
    </sortState>
  </autoFilter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A8" sqref="A8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 x14ac:dyDescent="0.5">
      <c r="A7" s="25" t="s">
        <v>53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5" x14ac:dyDescent="0.3">
      <c r="B8" s="12"/>
      <c r="D8" s="6"/>
    </row>
    <row r="9" spans="1:18" ht="24" customHeight="1" thickBot="1" x14ac:dyDescent="0.35">
      <c r="A9" s="5"/>
      <c r="B9" s="9" t="s">
        <v>2</v>
      </c>
      <c r="C9" s="9" t="s">
        <v>3</v>
      </c>
      <c r="D9" s="9" t="str">
        <f>'Sectores prod'!D9</f>
        <v>Var % Ene-may  26/25</v>
      </c>
    </row>
    <row r="10" spans="1:18" ht="19.5" thickTop="1" x14ac:dyDescent="0.4">
      <c r="A10" s="5"/>
      <c r="B10" s="20">
        <v>3000</v>
      </c>
      <c r="C10" s="19" t="s">
        <v>17</v>
      </c>
      <c r="D10" s="21">
        <v>23.671821008984107</v>
      </c>
    </row>
    <row r="11" spans="1:18" ht="37.5" x14ac:dyDescent="0.4">
      <c r="B11" s="20">
        <v>2920</v>
      </c>
      <c r="C11" s="19" t="s">
        <v>42</v>
      </c>
      <c r="D11" s="21">
        <v>17.520907085321436</v>
      </c>
    </row>
    <row r="12" spans="1:18" ht="18.75" x14ac:dyDescent="0.4">
      <c r="B12" s="20">
        <v>2910</v>
      </c>
      <c r="C12" s="19" t="s">
        <v>44</v>
      </c>
      <c r="D12" s="21">
        <v>11.289609432571845</v>
      </c>
    </row>
    <row r="13" spans="1:18" ht="37.5" x14ac:dyDescent="0.4">
      <c r="B13" s="20">
        <v>2930</v>
      </c>
      <c r="C13" s="19" t="s">
        <v>41</v>
      </c>
      <c r="D13" s="21">
        <v>7.4004136318676306</v>
      </c>
    </row>
    <row r="14" spans="1:18" ht="18.75" x14ac:dyDescent="0.4">
      <c r="B14" s="20">
        <v>3100</v>
      </c>
      <c r="C14" s="19" t="s">
        <v>28</v>
      </c>
      <c r="D14" s="21">
        <v>5.5308175746132004</v>
      </c>
    </row>
    <row r="15" spans="1:18" ht="37.5" x14ac:dyDescent="0.4">
      <c r="B15" s="20">
        <v>1090</v>
      </c>
      <c r="C15" s="19" t="s">
        <v>22</v>
      </c>
      <c r="D15" s="21">
        <v>4.8866054483062804</v>
      </c>
    </row>
    <row r="16" spans="1:18" ht="18.75" x14ac:dyDescent="0.4">
      <c r="B16" s="20">
        <v>2020</v>
      </c>
      <c r="C16" s="19" t="s">
        <v>19</v>
      </c>
      <c r="D16" s="21">
        <v>3.5984660649938771</v>
      </c>
    </row>
    <row r="17" spans="2:4" ht="37.5" x14ac:dyDescent="0.4">
      <c r="B17" s="20">
        <v>2500</v>
      </c>
      <c r="C17" s="19" t="s">
        <v>45</v>
      </c>
      <c r="D17" s="21">
        <v>2.6629553942639772</v>
      </c>
    </row>
    <row r="18" spans="2:4" ht="37.5" x14ac:dyDescent="0.4">
      <c r="B18" s="20">
        <v>1010</v>
      </c>
      <c r="C18" s="19" t="s">
        <v>23</v>
      </c>
      <c r="D18" s="21">
        <v>2.2384579511891767</v>
      </c>
    </row>
    <row r="19" spans="2:4" ht="18.75" x14ac:dyDescent="0.4">
      <c r="B19" s="20">
        <v>1512</v>
      </c>
      <c r="C19" s="19" t="s">
        <v>32</v>
      </c>
      <c r="D19" s="21">
        <v>2.1945935763398428</v>
      </c>
    </row>
    <row r="20" spans="2:4" ht="18.75" x14ac:dyDescent="0.4">
      <c r="B20" s="20">
        <v>2220</v>
      </c>
      <c r="C20" s="19" t="s">
        <v>37</v>
      </c>
      <c r="D20" s="21">
        <v>1.6229216125766444</v>
      </c>
    </row>
    <row r="21" spans="2:4" ht="18.75" x14ac:dyDescent="0.4">
      <c r="B21" s="20">
        <v>1050</v>
      </c>
      <c r="C21" s="19" t="s">
        <v>39</v>
      </c>
      <c r="D21" s="21">
        <v>0.28777495998129066</v>
      </c>
    </row>
    <row r="22" spans="2:4" ht="18.75" x14ac:dyDescent="0.4">
      <c r="B22" s="20">
        <v>2023</v>
      </c>
      <c r="C22" s="19" t="s">
        <v>21</v>
      </c>
      <c r="D22" s="21">
        <v>0.23454157782516472</v>
      </c>
    </row>
    <row r="23" spans="2:4" ht="18.75" x14ac:dyDescent="0.4">
      <c r="B23" s="20">
        <v>1082</v>
      </c>
      <c r="C23" s="19" t="s">
        <v>38</v>
      </c>
      <c r="D23" s="21">
        <v>0.1108933360841835</v>
      </c>
    </row>
    <row r="24" spans="2:4" ht="18.75" x14ac:dyDescent="0.4">
      <c r="B24" s="20">
        <v>2390</v>
      </c>
      <c r="C24" s="19" t="s">
        <v>30</v>
      </c>
      <c r="D24" s="21">
        <v>-0.40911698215069237</v>
      </c>
    </row>
    <row r="25" spans="2:4" ht="18.75" x14ac:dyDescent="0.4">
      <c r="B25" s="20">
        <v>1100</v>
      </c>
      <c r="C25" s="19" t="s">
        <v>47</v>
      </c>
      <c r="D25" s="21">
        <v>-0.85246819279075625</v>
      </c>
    </row>
    <row r="26" spans="2:4" ht="37.5" x14ac:dyDescent="0.4">
      <c r="B26" s="20">
        <v>2100</v>
      </c>
      <c r="C26" s="19" t="s">
        <v>49</v>
      </c>
      <c r="D26" s="21">
        <v>-0.92839956857213579</v>
      </c>
    </row>
    <row r="27" spans="2:4" ht="37.5" x14ac:dyDescent="0.4">
      <c r="B27" s="20">
        <v>1040</v>
      </c>
      <c r="C27" s="19" t="s">
        <v>20</v>
      </c>
      <c r="D27" s="21">
        <v>-1.3975223735837372</v>
      </c>
    </row>
    <row r="28" spans="2:4" ht="18.75" x14ac:dyDescent="0.4">
      <c r="B28" s="20">
        <v>1600</v>
      </c>
      <c r="C28" s="19" t="s">
        <v>31</v>
      </c>
      <c r="D28" s="21">
        <v>-1.6311682215572332</v>
      </c>
    </row>
    <row r="29" spans="2:4" ht="37.5" x14ac:dyDescent="0.4">
      <c r="B29" s="20">
        <v>1061</v>
      </c>
      <c r="C29" s="19" t="s">
        <v>5</v>
      </c>
      <c r="D29" s="21">
        <v>-1.7673602406618194</v>
      </c>
    </row>
    <row r="30" spans="2:4" ht="37.5" x14ac:dyDescent="0.4">
      <c r="B30" s="20">
        <v>1030</v>
      </c>
      <c r="C30" s="19" t="s">
        <v>26</v>
      </c>
      <c r="D30" s="21">
        <v>-1.8600531443755508</v>
      </c>
    </row>
    <row r="31" spans="2:4" ht="18.75" x14ac:dyDescent="0.4">
      <c r="B31" s="20">
        <v>2700</v>
      </c>
      <c r="C31" s="19" t="s">
        <v>24</v>
      </c>
      <c r="D31" s="21">
        <v>-2.0427302834031824</v>
      </c>
    </row>
    <row r="32" spans="2:4" ht="37.5" x14ac:dyDescent="0.4">
      <c r="B32" s="20">
        <v>2010</v>
      </c>
      <c r="C32" s="19" t="s">
        <v>27</v>
      </c>
      <c r="D32" s="21">
        <v>-2.3307561757495709</v>
      </c>
    </row>
    <row r="33" spans="2:4" ht="18.75" x14ac:dyDescent="0.4">
      <c r="B33" s="20">
        <v>1089</v>
      </c>
      <c r="C33" s="19" t="s">
        <v>18</v>
      </c>
      <c r="D33" s="21">
        <v>-2.4175862734433951</v>
      </c>
    </row>
    <row r="34" spans="2:4" ht="18.75" x14ac:dyDescent="0.4">
      <c r="B34" s="20">
        <v>3200</v>
      </c>
      <c r="C34" s="19" t="s">
        <v>6</v>
      </c>
      <c r="D34" s="21">
        <v>-2.555852944847381</v>
      </c>
    </row>
    <row r="35" spans="2:4" ht="18.75" x14ac:dyDescent="0.4">
      <c r="B35" s="20">
        <v>1700</v>
      </c>
      <c r="C35" s="19" t="s">
        <v>46</v>
      </c>
      <c r="D35" s="21">
        <v>-3.3760186263096625</v>
      </c>
    </row>
    <row r="36" spans="2:4" ht="18.75" x14ac:dyDescent="0.4">
      <c r="B36" s="20">
        <v>2800</v>
      </c>
      <c r="C36" s="19" t="s">
        <v>35</v>
      </c>
      <c r="D36" s="21">
        <v>-3.4032126327252943</v>
      </c>
    </row>
    <row r="37" spans="2:4" ht="37.5" x14ac:dyDescent="0.4">
      <c r="B37" s="20">
        <v>1300</v>
      </c>
      <c r="C37" s="19" t="s">
        <v>13</v>
      </c>
      <c r="D37" s="21">
        <v>-3.4308103175466953</v>
      </c>
    </row>
    <row r="38" spans="2:4" ht="37.5" x14ac:dyDescent="0.4">
      <c r="B38" s="20">
        <v>1070</v>
      </c>
      <c r="C38" s="19" t="s">
        <v>29</v>
      </c>
      <c r="D38" s="21">
        <v>-3.4736575694942373</v>
      </c>
    </row>
    <row r="39" spans="2:4" ht="18.75" x14ac:dyDescent="0.4">
      <c r="B39" s="20">
        <v>2310</v>
      </c>
      <c r="C39" s="19" t="s">
        <v>25</v>
      </c>
      <c r="D39" s="21">
        <v>-3.6983265836326162</v>
      </c>
    </row>
    <row r="40" spans="2:4" ht="18.75" x14ac:dyDescent="0.4">
      <c r="B40" s="20">
        <v>1800</v>
      </c>
      <c r="C40" s="19" t="s">
        <v>7</v>
      </c>
      <c r="D40" s="21">
        <v>-3.7051342180042468</v>
      </c>
    </row>
    <row r="41" spans="2:4" ht="18.75" x14ac:dyDescent="0.4">
      <c r="B41" s="20">
        <v>2410</v>
      </c>
      <c r="C41" s="19" t="s">
        <v>48</v>
      </c>
      <c r="D41" s="21">
        <v>-4.1160149310337957</v>
      </c>
    </row>
    <row r="42" spans="2:4" ht="18.75" x14ac:dyDescent="0.4">
      <c r="B42" s="20">
        <v>1081</v>
      </c>
      <c r="C42" s="19" t="s">
        <v>43</v>
      </c>
      <c r="D42" s="21">
        <v>-4.2873729221533097</v>
      </c>
    </row>
    <row r="43" spans="2:4" ht="18.75" x14ac:dyDescent="0.4">
      <c r="B43" s="20">
        <v>2420</v>
      </c>
      <c r="C43" s="19" t="s">
        <v>34</v>
      </c>
      <c r="D43" s="21">
        <v>-4.5396145610278378</v>
      </c>
    </row>
    <row r="44" spans="2:4" ht="37.5" x14ac:dyDescent="0.4">
      <c r="B44" s="20">
        <v>1520</v>
      </c>
      <c r="C44" s="19" t="s">
        <v>40</v>
      </c>
      <c r="D44" s="21">
        <v>-4.7908288071644716</v>
      </c>
    </row>
    <row r="45" spans="2:4" ht="18.75" x14ac:dyDescent="0.4">
      <c r="B45" s="20">
        <v>1900</v>
      </c>
      <c r="C45" s="19" t="s">
        <v>8</v>
      </c>
      <c r="D45" s="21">
        <v>-5.0433526011560703</v>
      </c>
    </row>
    <row r="46" spans="2:4" ht="18.75" x14ac:dyDescent="0.4">
      <c r="B46" s="20">
        <v>2210</v>
      </c>
      <c r="C46" s="19" t="s">
        <v>36</v>
      </c>
      <c r="D46" s="21">
        <v>-5.083242358078599</v>
      </c>
    </row>
    <row r="47" spans="2:4" ht="18.75" x14ac:dyDescent="0.4">
      <c r="B47" s="20">
        <v>1400</v>
      </c>
      <c r="C47" s="19" t="s">
        <v>12</v>
      </c>
      <c r="D47" s="21">
        <v>-7.880484650872976</v>
      </c>
    </row>
    <row r="48" spans="2:4" ht="37.5" x14ac:dyDescent="0.4">
      <c r="B48" s="20">
        <v>1511</v>
      </c>
      <c r="C48" s="19" t="s">
        <v>33</v>
      </c>
      <c r="D48" s="21">
        <v>-8.4681687585059784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autoFilter ref="B9:D9" xr:uid="{BD6380A1-A134-4BCD-BD73-889C3990D5D6}">
    <sortState xmlns:xlrd2="http://schemas.microsoft.com/office/spreadsheetml/2017/richdata2" ref="B10:D48">
      <sortCondition descending="1" ref="D9"/>
    </sortState>
  </autoFilter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zoomScale="145" zoomScaleNormal="145" zoomScaleSheetLayoutView="145" workbookViewId="0">
      <selection activeCell="J88" sqref="J88"/>
    </sheetView>
  </sheetViews>
  <sheetFormatPr baseColWidth="10" defaultColWidth="0" defaultRowHeight="15" zeroHeight="1" x14ac:dyDescent="0.3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s="1" customFormat="1" ht="36.75" customHeight="1" x14ac:dyDescent="0.3">
      <c r="A7" s="30" t="s">
        <v>15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19.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75.75" thickBot="1" x14ac:dyDescent="0.45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9.5" thickTop="1" x14ac:dyDescent="0.4">
      <c r="B10" s="22">
        <v>43831</v>
      </c>
      <c r="C10" s="21">
        <v>12.2</v>
      </c>
      <c r="D10" s="21">
        <v>-8.5916666666666668</v>
      </c>
    </row>
    <row r="11" spans="1:12" s="17" customFormat="1" ht="18.75" x14ac:dyDescent="0.4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8.75" x14ac:dyDescent="0.4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8.75" x14ac:dyDescent="0.4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8.75" x14ac:dyDescent="0.4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8.75" x14ac:dyDescent="0.4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8.75" x14ac:dyDescent="0.4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8.75" x14ac:dyDescent="0.4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8.75" x14ac:dyDescent="0.4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8.75" x14ac:dyDescent="0.4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8.75" x14ac:dyDescent="0.4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8.75" x14ac:dyDescent="0.4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8.75" x14ac:dyDescent="0.4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8.75" x14ac:dyDescent="0.4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8.75" x14ac:dyDescent="0.4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8.75" x14ac:dyDescent="0.4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8.75" x14ac:dyDescent="0.4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8.75" x14ac:dyDescent="0.4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8.75" x14ac:dyDescent="0.4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 x14ac:dyDescent="0.4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 x14ac:dyDescent="0.4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 x14ac:dyDescent="0.4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 x14ac:dyDescent="0.4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 x14ac:dyDescent="0.4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 x14ac:dyDescent="0.4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 x14ac:dyDescent="0.4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 x14ac:dyDescent="0.4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 x14ac:dyDescent="0.4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4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 x14ac:dyDescent="0.4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 x14ac:dyDescent="0.4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 x14ac:dyDescent="0.4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 x14ac:dyDescent="0.4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4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 x14ac:dyDescent="0.4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 x14ac:dyDescent="0.4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 x14ac:dyDescent="0.4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8.75" x14ac:dyDescent="0.4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8.75" x14ac:dyDescent="0.4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8.75" x14ac:dyDescent="0.4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8.75" x14ac:dyDescent="0.4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8.75" x14ac:dyDescent="0.4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8.75" x14ac:dyDescent="0.4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8.75" x14ac:dyDescent="0.4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8.75" x14ac:dyDescent="0.4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8.75" x14ac:dyDescent="0.4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8.75" x14ac:dyDescent="0.4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8.75" x14ac:dyDescent="0.4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8.75" x14ac:dyDescent="0.4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8.75" x14ac:dyDescent="0.4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8.75" x14ac:dyDescent="0.4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 x14ac:dyDescent="0.4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 x14ac:dyDescent="0.4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 x14ac:dyDescent="0.4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 x14ac:dyDescent="0.4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8.75" x14ac:dyDescent="0.4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8.75" x14ac:dyDescent="0.4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8.75" x14ac:dyDescent="0.4">
      <c r="B67" s="22">
        <v>45566</v>
      </c>
      <c r="C67" s="21">
        <v>-0.4</v>
      </c>
      <c r="D67" s="21">
        <v>-1.6083333333333332</v>
      </c>
    </row>
    <row r="68" spans="1:12" ht="18.75" x14ac:dyDescent="0.4">
      <c r="B68" s="22">
        <v>45597</v>
      </c>
      <c r="C68" s="21">
        <v>-2.8</v>
      </c>
      <c r="D68" s="21">
        <v>-1.6083333333333332</v>
      </c>
    </row>
    <row r="69" spans="1:12" ht="18.75" x14ac:dyDescent="0.4">
      <c r="B69" s="22">
        <v>45627</v>
      </c>
      <c r="C69" s="21">
        <v>-0.2</v>
      </c>
      <c r="D69" s="21">
        <v>-1.6083333333333332</v>
      </c>
    </row>
    <row r="70" spans="1:12" ht="18.75" x14ac:dyDescent="0.4">
      <c r="B70" s="22">
        <v>45658</v>
      </c>
      <c r="C70" s="21">
        <v>2</v>
      </c>
      <c r="D70" s="14">
        <v>2.7083333333333335</v>
      </c>
    </row>
    <row r="71" spans="1:12" ht="18.75" x14ac:dyDescent="0.4">
      <c r="B71" s="22">
        <v>45689</v>
      </c>
      <c r="C71" s="21">
        <v>0.2</v>
      </c>
      <c r="D71" s="14">
        <v>2.7083333333333335</v>
      </c>
    </row>
    <row r="72" spans="1:12" ht="18.75" x14ac:dyDescent="0.4">
      <c r="B72" s="22">
        <v>45717</v>
      </c>
      <c r="C72" s="21">
        <v>2.1</v>
      </c>
      <c r="D72" s="14">
        <v>2.7083333333333335</v>
      </c>
    </row>
    <row r="73" spans="1:12" ht="20.25" customHeight="1" x14ac:dyDescent="0.4">
      <c r="B73" s="22">
        <v>45748</v>
      </c>
      <c r="C73" s="21">
        <v>-0.3</v>
      </c>
      <c r="D73" s="14">
        <v>2.7083333333333335</v>
      </c>
    </row>
    <row r="74" spans="1:12" ht="18.75" x14ac:dyDescent="0.4">
      <c r="B74" s="22">
        <v>45778</v>
      </c>
      <c r="C74" s="21">
        <v>6.1</v>
      </c>
      <c r="D74" s="14">
        <v>2.7083333333333335</v>
      </c>
    </row>
    <row r="75" spans="1:12" ht="18.75" x14ac:dyDescent="0.4">
      <c r="B75" s="22">
        <v>45809</v>
      </c>
      <c r="C75" s="14">
        <v>1.5</v>
      </c>
      <c r="D75" s="14">
        <v>2.7083333333333335</v>
      </c>
    </row>
    <row r="76" spans="1:12" ht="18.75" x14ac:dyDescent="0.4">
      <c r="B76" s="22">
        <v>45839</v>
      </c>
      <c r="C76" s="14">
        <v>6.7</v>
      </c>
      <c r="D76" s="14">
        <v>2.7083333333333335</v>
      </c>
    </row>
    <row r="77" spans="1:12" ht="18.75" x14ac:dyDescent="0.4">
      <c r="B77" s="22">
        <v>45870</v>
      </c>
      <c r="C77" s="14">
        <v>5.3</v>
      </c>
      <c r="D77" s="14">
        <v>2.7083333333333335</v>
      </c>
    </row>
    <row r="78" spans="1:12" ht="18.75" x14ac:dyDescent="0.4">
      <c r="B78" s="22">
        <v>45901</v>
      </c>
      <c r="C78" s="14">
        <v>9</v>
      </c>
      <c r="D78" s="14">
        <v>2.7083333333333335</v>
      </c>
    </row>
    <row r="79" spans="1:12" ht="18.75" x14ac:dyDescent="0.4">
      <c r="B79" s="22">
        <v>45931</v>
      </c>
      <c r="C79" s="14">
        <v>4.9000000000000004</v>
      </c>
      <c r="D79" s="14">
        <v>2.7083333333333335</v>
      </c>
    </row>
    <row r="80" spans="1:12" ht="18.75" x14ac:dyDescent="0.4">
      <c r="B80" s="22">
        <v>45962</v>
      </c>
      <c r="C80" s="14">
        <v>-4.3</v>
      </c>
      <c r="D80" s="14">
        <v>2.7083333333333335</v>
      </c>
    </row>
    <row r="81" spans="2:4" ht="18.75" x14ac:dyDescent="0.4">
      <c r="B81" s="22">
        <v>45992</v>
      </c>
      <c r="C81" s="14">
        <v>-0.7</v>
      </c>
      <c r="D81" s="14">
        <v>2.7083333333333335</v>
      </c>
    </row>
    <row r="82" spans="2:4" ht="18.75" x14ac:dyDescent="0.4">
      <c r="B82" s="22">
        <v>46023</v>
      </c>
      <c r="C82" s="14">
        <v>-1.5</v>
      </c>
      <c r="D82" s="14">
        <v>-1.5399999999999998</v>
      </c>
    </row>
    <row r="83" spans="2:4" ht="18.75" x14ac:dyDescent="0.4">
      <c r="B83" s="22">
        <v>46054</v>
      </c>
      <c r="C83" s="14">
        <v>0.9</v>
      </c>
      <c r="D83" s="14">
        <v>-1.5399999999999998</v>
      </c>
    </row>
    <row r="84" spans="2:4" ht="18.75" x14ac:dyDescent="0.4">
      <c r="B84" s="22">
        <v>46082</v>
      </c>
      <c r="C84" s="14">
        <v>-2.2999999999999998</v>
      </c>
      <c r="D84" s="14">
        <v>-1.5399999999999998</v>
      </c>
    </row>
    <row r="85" spans="2:4" ht="18.75" x14ac:dyDescent="0.4">
      <c r="B85" s="22">
        <v>46113</v>
      </c>
      <c r="C85" s="14">
        <v>-1.9</v>
      </c>
      <c r="D85" s="14">
        <v>-1.5399999999999998</v>
      </c>
    </row>
    <row r="86" spans="2:4" ht="18.75" x14ac:dyDescent="0.4">
      <c r="B86" s="22">
        <v>46143</v>
      </c>
      <c r="C86" s="14">
        <v>-2.9</v>
      </c>
      <c r="D86" s="14">
        <v>-1.5399999999999998</v>
      </c>
    </row>
    <row r="87" spans="2:4" x14ac:dyDescent="0.3"/>
    <row r="88" spans="2:4" x14ac:dyDescent="0.3"/>
    <row r="89" spans="2:4" x14ac:dyDescent="0.3"/>
    <row r="90" spans="2:4" x14ac:dyDescent="0.3"/>
    <row r="91" spans="2:4" x14ac:dyDescent="0.3"/>
    <row r="92" spans="2:4" x14ac:dyDescent="0.3"/>
    <row r="93" spans="2:4" x14ac:dyDescent="0.3"/>
    <row r="94" spans="2:4" x14ac:dyDescent="0.3"/>
    <row r="95" spans="2:4" x14ac:dyDescent="0.3"/>
    <row r="96" spans="2:4" x14ac:dyDescent="0.3"/>
    <row r="97" x14ac:dyDescent="0.3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</dc:title>
  <dc:subject>Sección Industria</dc:subject>
  <cp:keywords>Datos de Industria</cp:keywords>
  <dc:description>Elaboró: Julián Romero; Revisó y aprobó: Juan Carlos Yela; Fecha: 15jul26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2026-07-15T16:33:42Z</dcterms:modified>
  <cp:contentStatus>Final</cp:contentStatus>
</cp:coreProperties>
</file>