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6 MCIT/02/EMMET/"/>
    </mc:Choice>
  </mc:AlternateContent>
  <xr:revisionPtr revIDLastSave="57" documentId="13_ncr:1_{90A3C241-B106-477C-9D85-F651784BD2BC}" xr6:coauthVersionLast="47" xr6:coauthVersionMax="47" xr10:uidLastSave="{40373B6A-1F38-4136-9804-7049CA3789D6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<sst xmlns="http://schemas.openxmlformats.org/spreadsheetml/2006/main" count="98" uniqueCount="54">
  <si>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</si>
  <si>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</si>
  <si>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</si>
  <si>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</si>
  <si>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</si>
  <si>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</si>
  <si>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</si>
  <si>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</si>
  <si>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</si>
  <si>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</si>
  <si>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</si>
  <si>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</si>
  <si>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</si>
  <si>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</si>
  <si>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</si>
  <si>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</si>
  <si>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</si>
  <si>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</si>
  <si>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</si>
  <si>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</si>
  <si>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</si>
  <si>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</si>
  <si>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</si>
  <si>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</si>
  <si>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</si>
  <si>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</si>
  <si>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</si>
  <si>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</si>
  <si>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</si>
  <si>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</si>
  <si>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</si>
  <si>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</si>
  <si>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</si>
  <si>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</si>
  <si>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</si>
  <si>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</si>
  <si>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</si>
  <si>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</si>
  <si>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</si>
  <si>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</si>
  <si>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</si>
  <si>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</si>
  <si>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</si>
  <si>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</si>
  <si>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</si>
  <si>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</si>
  <si>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</si>
  <si>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</si>
  <si>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</si>
  <si>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</si>
  <si>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 % Ene-dic  25/24</t>
  </si>
  <si>
    <r>
      <t xml:space="preserve">Variación porcentual de la producción real de la industria manufacturera por sectores
variación acumulada (ene-dic)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</si>
  <si>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(ene-dic)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</si>
  <si>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Variación acumulada (ene-dic)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</si>
</sst>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  <c:pt idx="3">
                  <c:v>45992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0.52038385983828039</c:v>
                </c:pt>
                <c:pt idx="1">
                  <c:v>-6.6207088067967712</c:v>
                </c:pt>
                <c:pt idx="2">
                  <c:v>1.8745183862892256</c:v>
                </c:pt>
                <c:pt idx="3">
                  <c:v>-0.5797927339093345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(ene-dic)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  <c:pt idx="3">
                  <c:v>45992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10.643588774581536</c:v>
                </c:pt>
                <c:pt idx="1">
                  <c:v>-5.0511221846489036</c:v>
                </c:pt>
                <c:pt idx="2">
                  <c:v>-2.1051936182769571</c:v>
                </c:pt>
                <c:pt idx="3">
                  <c:v>1.8590544567194112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  <c:pt idx="3">
                  <c:v>45992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2.261548512743472</c:v>
                </c:pt>
                <c:pt idx="1">
                  <c:v>-1.7820741135325946</c:v>
                </c:pt>
                <c:pt idx="2">
                  <c:v>-0.2312984973573462</c:v>
                </c:pt>
                <c:pt idx="3">
                  <c:v>0.65997395634400657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(ene-dic)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44896</c:v>
                </c:pt>
                <c:pt idx="1">
                  <c:v>45261</c:v>
                </c:pt>
                <c:pt idx="2">
                  <c:v>45627</c:v>
                </c:pt>
                <c:pt idx="3">
                  <c:v>45992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4.3133469035226302</c:v>
                </c:pt>
                <c:pt idx="1">
                  <c:v>-0.5187473116057828</c:v>
                </c:pt>
                <c:pt idx="2">
                  <c:v>-0.84050527149704957</c:v>
                </c:pt>
                <c:pt idx="3">
                  <c:v>0.53270220984680261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Ene-dic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otros tipos de equipo de transporte</c:v>
                </c:pt>
                <c:pt idx="1">
                  <c:v>Trilla de café</c:v>
                </c:pt>
                <c:pt idx="2">
                  <c:v>Elaboración de alimentos preparados para animales</c:v>
                </c:pt>
                <c:pt idx="3">
                  <c:v>Fabricación de vehículos automotores y sus motores</c:v>
                </c:pt>
                <c:pt idx="4">
                  <c:v>Fabricación de muebles, colchones y somieres</c:v>
                </c:pt>
                <c:pt idx="5">
                  <c:v>Confección de prendas de vestir</c:v>
                </c:pt>
                <c:pt idx="6">
                  <c:v>Elaboración de productos lácteos</c:v>
                </c:pt>
                <c:pt idx="7">
                  <c:v>Fabricación de otros productos químicos</c:v>
                </c:pt>
                <c:pt idx="8">
                  <c:v>Elaboración de otros productos alimenticios n.c.p. </c:v>
                </c:pt>
                <c:pt idx="9">
                  <c:v>Elaboración de aceites y grasas de origen vegetal y animal</c:v>
                </c:pt>
                <c:pt idx="10">
                  <c:v>Fabricación de vidrio y productos de vidrio</c:v>
                </c:pt>
                <c:pt idx="11">
                  <c:v>Fabricación de aparatos y equipo eléctrico</c:v>
                </c:pt>
                <c:pt idx="12">
                  <c:v>Fabricación de Jabones y detergentes, perfumes y preparados de tocador</c:v>
                </c:pt>
                <c:pt idx="13">
                  <c:v>Actividades de impresión</c:v>
                </c:pt>
                <c:pt idx="14">
                  <c:v>Transformación de la madera y sus productos</c:v>
                </c:pt>
                <c:pt idx="15">
                  <c:v>Procesamiento y conservación de carne, pescado, crustáceos y moluscos</c:v>
                </c:pt>
                <c:pt idx="16">
                  <c:v>Fabricación de productos minerales no metálicos n.c. p.</c:v>
                </c:pt>
                <c:pt idx="17">
                  <c:v>Otras industrias manufactureras</c:v>
                </c:pt>
                <c:pt idx="18">
                  <c:v>Hilatura, tejeduría y acabado de productos textiles</c:v>
                </c:pt>
                <c:pt idx="19">
                  <c:v>Fabricación de productos de plástico</c:v>
                </c:pt>
                <c:pt idx="20">
                  <c:v>Fabricación de productos farmacéuticos, sustancias químicas medicinales</c:v>
                </c:pt>
                <c:pt idx="21">
                  <c:v>Fabricación de calzado </c:v>
                </c:pt>
                <c:pt idx="22">
                  <c:v>Coquización, refinación de petróleo, y mezcla de combustibles</c:v>
                </c:pt>
                <c:pt idx="23">
                  <c:v>Elaboración de cacao, chocolate y prod de confitería</c:v>
                </c:pt>
                <c:pt idx="24">
                  <c:v>Elaboración de azúcar y panela</c:v>
                </c:pt>
                <c:pt idx="25">
                  <c:v>Fabricación de sustancias químicas básicas, y sus productos</c:v>
                </c:pt>
                <c:pt idx="26">
                  <c:v>Elaboración de bebidas </c:v>
                </c:pt>
                <c:pt idx="27">
                  <c:v>Elaboración de productos de panadería</c:v>
                </c:pt>
                <c:pt idx="28">
                  <c:v>Elaboración de productos de molinería, almidones y sus derivados</c:v>
                </c:pt>
                <c:pt idx="29">
                  <c:v>Fabricación de maquinaria y equipo n.c. p.</c:v>
                </c:pt>
                <c:pt idx="30">
                  <c:v>Fabricación de papel, cartón, y sus productos</c:v>
                </c:pt>
                <c:pt idx="31">
                  <c:v>Fabricación de artículos de viaje, bolsos de mano y artículos similares en cuero</c:v>
                </c:pt>
                <c:pt idx="32">
                  <c:v>Fabricación de partes, piezas (autopartes) y accesorios (lujos) para vehículos</c:v>
                </c:pt>
                <c:pt idx="33">
                  <c:v>Fabricación de productos elaborados de metal</c:v>
                </c:pt>
                <c:pt idx="34">
                  <c:v>Industrias básicas de metales preciosos y no ferrosos</c:v>
                </c:pt>
                <c:pt idx="35">
                  <c:v>Fabricación de carrocerías para vehículos automotores, remolques</c:v>
                </c:pt>
                <c:pt idx="36">
                  <c:v>Curtido y recurtido de cueros; recurtido y teñido de pieles</c:v>
                </c:pt>
                <c:pt idx="37">
                  <c:v>Industrias básicas de hierro y de acero</c:v>
                </c:pt>
                <c:pt idx="38">
                  <c:v>Fabricación de productos de caucho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33.812522252163376</c:v>
                </c:pt>
                <c:pt idx="1">
                  <c:v>29.853179720481048</c:v>
                </c:pt>
                <c:pt idx="2">
                  <c:v>12.132644939669035</c:v>
                </c:pt>
                <c:pt idx="3">
                  <c:v>9.9018651774311017</c:v>
                </c:pt>
                <c:pt idx="4">
                  <c:v>9.1111014897963472</c:v>
                </c:pt>
                <c:pt idx="5">
                  <c:v>8.8241958072757143</c:v>
                </c:pt>
                <c:pt idx="6">
                  <c:v>7.9950599874180295</c:v>
                </c:pt>
                <c:pt idx="7">
                  <c:v>5.8805956735373366</c:v>
                </c:pt>
                <c:pt idx="8">
                  <c:v>5.7616991287521291</c:v>
                </c:pt>
                <c:pt idx="9">
                  <c:v>5.3901154830847231</c:v>
                </c:pt>
                <c:pt idx="10">
                  <c:v>5.1115226463985142</c:v>
                </c:pt>
                <c:pt idx="11">
                  <c:v>4.6839830195037235</c:v>
                </c:pt>
                <c:pt idx="12">
                  <c:v>4.486848221384232</c:v>
                </c:pt>
                <c:pt idx="13">
                  <c:v>3.3886073445877241</c:v>
                </c:pt>
                <c:pt idx="14">
                  <c:v>3.3424652821155254</c:v>
                </c:pt>
                <c:pt idx="15">
                  <c:v>2.7903345768206744</c:v>
                </c:pt>
                <c:pt idx="16">
                  <c:v>2.7621416028189572</c:v>
                </c:pt>
                <c:pt idx="17">
                  <c:v>2.6778603026325509</c:v>
                </c:pt>
                <c:pt idx="18">
                  <c:v>1.8926090079818492</c:v>
                </c:pt>
                <c:pt idx="19">
                  <c:v>0.34674074723861636</c:v>
                </c:pt>
                <c:pt idx="20">
                  <c:v>2.5477420703579057E-3</c:v>
                </c:pt>
                <c:pt idx="21">
                  <c:v>-2.1372061432589629E-2</c:v>
                </c:pt>
                <c:pt idx="22">
                  <c:v>-0.18346327520813999</c:v>
                </c:pt>
                <c:pt idx="23">
                  <c:v>-0.62955892703485672</c:v>
                </c:pt>
                <c:pt idx="24">
                  <c:v>-0.72871386713047048</c:v>
                </c:pt>
                <c:pt idx="25">
                  <c:v>-0.77336538050399861</c:v>
                </c:pt>
                <c:pt idx="26">
                  <c:v>-1.6983275680466869</c:v>
                </c:pt>
                <c:pt idx="27">
                  <c:v>-1.9593935872272095</c:v>
                </c:pt>
                <c:pt idx="28">
                  <c:v>-3.0041852539817282</c:v>
                </c:pt>
                <c:pt idx="29">
                  <c:v>-3.7652298712490428</c:v>
                </c:pt>
                <c:pt idx="30">
                  <c:v>-3.9707267858067663</c:v>
                </c:pt>
                <c:pt idx="31">
                  <c:v>-4.0318229845696552</c:v>
                </c:pt>
                <c:pt idx="32">
                  <c:v>-4.9115315743514802</c:v>
                </c:pt>
                <c:pt idx="33">
                  <c:v>-5.1915416241789858</c:v>
                </c:pt>
                <c:pt idx="34">
                  <c:v>-5.5612953675191257</c:v>
                </c:pt>
                <c:pt idx="35">
                  <c:v>-8.2406019599802427</c:v>
                </c:pt>
                <c:pt idx="36">
                  <c:v>-8.3555357362065319</c:v>
                </c:pt>
                <c:pt idx="37">
                  <c:v>-8.4099552598109089</c:v>
                </c:pt>
                <c:pt idx="38">
                  <c:v>-11.60546831286462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Ene-dic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Procesamiento y conservación de carne, pescado, crustáceos y moluscos</c:v>
                </c:pt>
                <c:pt idx="3">
                  <c:v>Trilla de café</c:v>
                </c:pt>
                <c:pt idx="4">
                  <c:v>Fabricación de otros productos químicos</c:v>
                </c:pt>
                <c:pt idx="5">
                  <c:v>Fabricación de muebles, colchones y somieres</c:v>
                </c:pt>
                <c:pt idx="6">
                  <c:v>Fabricación de Jabones y detergentes, perfumes y preparados de tocador</c:v>
                </c:pt>
                <c:pt idx="7">
                  <c:v>Elaboración de azúcar y panela</c:v>
                </c:pt>
                <c:pt idx="8">
                  <c:v>Fabricación de artículos de viaje, bolsos de mano y artículos similares en cuero</c:v>
                </c:pt>
                <c:pt idx="9">
                  <c:v>Elaboración de productos de molinería, almidones y sus derivados</c:v>
                </c:pt>
                <c:pt idx="10">
                  <c:v>Fabricación de productos de plástico</c:v>
                </c:pt>
                <c:pt idx="11">
                  <c:v>Elaboración de productos lácteos</c:v>
                </c:pt>
                <c:pt idx="12">
                  <c:v>Actividades de impresión</c:v>
                </c:pt>
                <c:pt idx="13">
                  <c:v>Fabricación de aparatos y equipo eléctrico</c:v>
                </c:pt>
                <c:pt idx="14">
                  <c:v>Fabricación de partes, piezas (autopartes) y accesorios (lujos) para vehículos</c:v>
                </c:pt>
                <c:pt idx="15">
                  <c:v>Fabricación de productos elaborados de metal</c:v>
                </c:pt>
                <c:pt idx="16">
                  <c:v>Hilatura, tejeduría y acabado de productos textiles</c:v>
                </c:pt>
                <c:pt idx="17">
                  <c:v>Elaboración de otros productos alimenticios n.c.p. </c:v>
                </c:pt>
                <c:pt idx="18">
                  <c:v>Fabricación de productos minerales no metálicos n.c. p.</c:v>
                </c:pt>
                <c:pt idx="19">
                  <c:v>Elaboración de aceites y grasas de origen vegetal y animal</c:v>
                </c:pt>
                <c:pt idx="20">
                  <c:v>Elaboración de productos de panadería</c:v>
                </c:pt>
                <c:pt idx="21">
                  <c:v>Fabricación de vidrio y productos de vidrio</c:v>
                </c:pt>
                <c:pt idx="22">
                  <c:v>Transformación de la madera y sus productos</c:v>
                </c:pt>
                <c:pt idx="23">
                  <c:v>Otras industrias manufactureras</c:v>
                </c:pt>
                <c:pt idx="24">
                  <c:v>Fabricación de papel, cartón, y sus productos</c:v>
                </c:pt>
                <c:pt idx="25">
                  <c:v>Fabricación de maquinaria y equipo n.c. p.</c:v>
                </c:pt>
                <c:pt idx="26">
                  <c:v>Confección de prendas de vestir</c:v>
                </c:pt>
                <c:pt idx="27">
                  <c:v>Fabricación de sustancias químicas básicas, y sus productos</c:v>
                </c:pt>
                <c:pt idx="28">
                  <c:v>Industrias básicas de hierro y de acero</c:v>
                </c:pt>
                <c:pt idx="29">
                  <c:v>Industrias básicas de metales preciosos y no ferrosos</c:v>
                </c:pt>
                <c:pt idx="30">
                  <c:v>Elaboración de bebidas </c:v>
                </c:pt>
                <c:pt idx="31">
                  <c:v>Fabricación de productos farmacéuticos, sustancias químicas medicinales</c:v>
                </c:pt>
                <c:pt idx="32">
                  <c:v>Coquización, refinación de petróleo, y mezcla de combustibles</c:v>
                </c:pt>
                <c:pt idx="33">
                  <c:v>Fabricación de calzado 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18.181365122398539</c:v>
                </c:pt>
                <c:pt idx="1">
                  <c:v>7.1518402225424049</c:v>
                </c:pt>
                <c:pt idx="2">
                  <c:v>4.4029825809254186</c:v>
                </c:pt>
                <c:pt idx="3">
                  <c:v>3.6406216734085506</c:v>
                </c:pt>
                <c:pt idx="4">
                  <c:v>3.6381720882014967</c:v>
                </c:pt>
                <c:pt idx="5">
                  <c:v>3.3080250676103429</c:v>
                </c:pt>
                <c:pt idx="6">
                  <c:v>3.1574172874796469</c:v>
                </c:pt>
                <c:pt idx="7">
                  <c:v>3.1398864258224357</c:v>
                </c:pt>
                <c:pt idx="8">
                  <c:v>2.7428021493303367</c:v>
                </c:pt>
                <c:pt idx="9">
                  <c:v>2.5772376794267471</c:v>
                </c:pt>
                <c:pt idx="10">
                  <c:v>2.3459236349280266</c:v>
                </c:pt>
                <c:pt idx="11">
                  <c:v>2.2360085466881507</c:v>
                </c:pt>
                <c:pt idx="12">
                  <c:v>2.1428362273432588</c:v>
                </c:pt>
                <c:pt idx="13">
                  <c:v>2.0724083540477833</c:v>
                </c:pt>
                <c:pt idx="14">
                  <c:v>1.5145125506518253</c:v>
                </c:pt>
                <c:pt idx="15">
                  <c:v>1.3722613083129831</c:v>
                </c:pt>
                <c:pt idx="16">
                  <c:v>1.3314779758709427</c:v>
                </c:pt>
                <c:pt idx="17">
                  <c:v>0.19032864888790524</c:v>
                </c:pt>
                <c:pt idx="18">
                  <c:v>-0.31622323121375251</c:v>
                </c:pt>
                <c:pt idx="19">
                  <c:v>-0.47638848712756587</c:v>
                </c:pt>
                <c:pt idx="20">
                  <c:v>-0.92900694350945834</c:v>
                </c:pt>
                <c:pt idx="21">
                  <c:v>-1.1531550576049043</c:v>
                </c:pt>
                <c:pt idx="22">
                  <c:v>-1.3300884316040595</c:v>
                </c:pt>
                <c:pt idx="23">
                  <c:v>-1.3936075100581147</c:v>
                </c:pt>
                <c:pt idx="24">
                  <c:v>-1.4201957554026534</c:v>
                </c:pt>
                <c:pt idx="25">
                  <c:v>-1.5058845884350913</c:v>
                </c:pt>
                <c:pt idx="26">
                  <c:v>-1.844681042663876</c:v>
                </c:pt>
                <c:pt idx="27">
                  <c:v>-1.9128694605348495</c:v>
                </c:pt>
                <c:pt idx="28">
                  <c:v>-2.2131423826631691</c:v>
                </c:pt>
                <c:pt idx="29">
                  <c:v>-2.9788970502506729</c:v>
                </c:pt>
                <c:pt idx="30">
                  <c:v>-3.002531692871091</c:v>
                </c:pt>
                <c:pt idx="31">
                  <c:v>-3.1689165974508549</c:v>
                </c:pt>
                <c:pt idx="32">
                  <c:v>-3.2165600390065108</c:v>
                </c:pt>
                <c:pt idx="33">
                  <c:v>-3.73626012519922</c:v>
                </c:pt>
                <c:pt idx="34">
                  <c:v>-4.8824721377912823</c:v>
                </c:pt>
                <c:pt idx="35">
                  <c:v>-6.0946443447182475</c:v>
                </c:pt>
                <c:pt idx="36">
                  <c:v>-7.3889605062697816</c:v>
                </c:pt>
                <c:pt idx="37">
                  <c:v>-14.753497144653426</c:v>
                </c:pt>
                <c:pt idx="38">
                  <c:v>-20.380646640678744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Fedesarrollo'!$B$10:$B$81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'ICI - Fedesarrollo'!$C$10:$C$81</c:f>
              <c:numCache>
                <c:formatCode>0.0</c:formatCode>
                <c:ptCount val="72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  <c:pt idx="71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Fedesarrollo'!$B$10:$B$81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'ICI - Fedesarrollo'!$D$10:$D$81</c:f>
              <c:numCache>
                <c:formatCode>0.0</c:formatCode>
                <c:ptCount val="72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2.7083333333333335</c:v>
                </c:pt>
                <c:pt idx="61">
                  <c:v>2.7083333333333335</c:v>
                </c:pt>
                <c:pt idx="62">
                  <c:v>2.7083333333333335</c:v>
                </c:pt>
                <c:pt idx="63">
                  <c:v>2.7083333333333335</c:v>
                </c:pt>
                <c:pt idx="64">
                  <c:v>2.7083333333333335</c:v>
                </c:pt>
                <c:pt idx="65">
                  <c:v>2.7083333333333335</c:v>
                </c:pt>
                <c:pt idx="66">
                  <c:v>2.7083333333333335</c:v>
                </c:pt>
                <c:pt idx="67">
                  <c:v>2.7083333333333335</c:v>
                </c:pt>
                <c:pt idx="68">
                  <c:v>2.7083333333333335</c:v>
                </c:pt>
                <c:pt idx="69">
                  <c:v>2.7083333333333335</c:v>
                </c:pt>
                <c:pt idx="70">
                  <c:v>2.7083333333333335</c:v>
                </c:pt>
                <c:pt idx="71">
                  <c:v>2.7083333333333335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A7" sqref="A7:J7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 x14ac:dyDescent="0.3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 x14ac:dyDescent="0.5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28"/>
      <c r="C14" s="9" t="s">
        <v>1</v>
      </c>
      <c r="D14" s="9" t="s">
        <v>53</v>
      </c>
    </row>
    <row r="15" spans="1:12" ht="18.75" customHeight="1" thickTop="1" x14ac:dyDescent="0.3">
      <c r="B15" s="7">
        <v>44896</v>
      </c>
      <c r="C15" s="8">
        <v>0.52038385983828039</v>
      </c>
      <c r="D15" s="8">
        <v>10.643588774581536</v>
      </c>
    </row>
    <row r="16" spans="1:12" ht="18.75" customHeight="1" x14ac:dyDescent="0.3">
      <c r="B16" s="7">
        <v>45261</v>
      </c>
      <c r="C16" s="8">
        <v>-6.6207088067967712</v>
      </c>
      <c r="D16" s="8">
        <v>-5.0511221846489036</v>
      </c>
    </row>
    <row r="17" spans="1:12" ht="18.75" customHeight="1" x14ac:dyDescent="0.3">
      <c r="B17" s="7">
        <v>45627</v>
      </c>
      <c r="C17" s="8">
        <v>1.8745183862892256</v>
      </c>
      <c r="D17" s="8">
        <v>-2.1051936182769571</v>
      </c>
    </row>
    <row r="18" spans="1:12" ht="18.75" customHeight="1" x14ac:dyDescent="0.3">
      <c r="B18" s="7">
        <v>45992</v>
      </c>
      <c r="C18" s="8">
        <v>-0.5797927339093345</v>
      </c>
      <c r="D18" s="8">
        <v>1.8590544567194112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28"/>
      <c r="C29" s="9" t="s">
        <v>1</v>
      </c>
      <c r="D29" s="9" t="str">
        <f>+D14</f>
        <v>Variación acumulada (ene-dic)</v>
      </c>
    </row>
    <row r="30" spans="1:12" ht="18.75" customHeight="1" thickTop="1" x14ac:dyDescent="0.3">
      <c r="B30" s="7">
        <v>44896</v>
      </c>
      <c r="C30" s="8">
        <v>2.261548512743472</v>
      </c>
      <c r="D30" s="8">
        <v>4.3133469035226302</v>
      </c>
    </row>
    <row r="31" spans="1:12" ht="18.75" customHeight="1" x14ac:dyDescent="0.3">
      <c r="B31" s="7">
        <v>45261</v>
      </c>
      <c r="C31" s="8">
        <v>-1.7820741135325946</v>
      </c>
      <c r="D31" s="8">
        <v>-0.5187473116057828</v>
      </c>
    </row>
    <row r="32" spans="1:12" ht="18.75" customHeight="1" x14ac:dyDescent="0.3">
      <c r="B32" s="7">
        <v>45627</v>
      </c>
      <c r="C32" s="8">
        <v>-0.2312984973573462</v>
      </c>
      <c r="D32" s="8">
        <v>-0.84050527149704957</v>
      </c>
    </row>
    <row r="33" spans="2:5" ht="18.75" customHeight="1" x14ac:dyDescent="0.3">
      <c r="B33" s="7">
        <v>45992</v>
      </c>
      <c r="C33" s="8">
        <v>0.65997395634400657</v>
      </c>
      <c r="D33" s="8">
        <v>0.53270220984680261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C10" sqref="C10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5" t="s">
        <v>51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50</v>
      </c>
    </row>
    <row r="10" spans="1:18" ht="19.5" thickTop="1" x14ac:dyDescent="0.3">
      <c r="A10" s="5"/>
      <c r="B10" s="20">
        <v>3000</v>
      </c>
      <c r="C10" s="23" t="s">
        <v>17</v>
      </c>
      <c r="D10" s="21">
        <v>33.812522252163376</v>
      </c>
    </row>
    <row r="11" spans="1:18" ht="18.75" x14ac:dyDescent="0.3">
      <c r="B11" s="20">
        <v>1061</v>
      </c>
      <c r="C11" s="23" t="s">
        <v>5</v>
      </c>
      <c r="D11" s="21">
        <v>29.853179720481048</v>
      </c>
    </row>
    <row r="12" spans="1:18" ht="37.5" x14ac:dyDescent="0.3">
      <c r="B12" s="20">
        <v>1090</v>
      </c>
      <c r="C12" s="23" t="s">
        <v>22</v>
      </c>
      <c r="D12" s="21">
        <v>12.132644939669035</v>
      </c>
    </row>
    <row r="13" spans="1:18" ht="37.5" x14ac:dyDescent="0.3">
      <c r="B13" s="20">
        <v>2910</v>
      </c>
      <c r="C13" s="23" t="s">
        <v>44</v>
      </c>
      <c r="D13" s="21">
        <v>9.9018651774311017</v>
      </c>
    </row>
    <row r="14" spans="1:18" ht="18.75" x14ac:dyDescent="0.3">
      <c r="B14" s="20">
        <v>3100</v>
      </c>
      <c r="C14" s="23" t="s">
        <v>28</v>
      </c>
      <c r="D14" s="21">
        <v>9.1111014897963472</v>
      </c>
    </row>
    <row r="15" spans="1:18" ht="18.75" x14ac:dyDescent="0.3">
      <c r="B15" s="20">
        <v>1400</v>
      </c>
      <c r="C15" s="23" t="s">
        <v>12</v>
      </c>
      <c r="D15" s="21">
        <v>8.8241958072757143</v>
      </c>
    </row>
    <row r="16" spans="1:18" ht="18.75" x14ac:dyDescent="0.3">
      <c r="B16" s="20">
        <v>1040</v>
      </c>
      <c r="C16" s="23" t="s">
        <v>20</v>
      </c>
      <c r="D16" s="21">
        <v>7.9950599874180295</v>
      </c>
    </row>
    <row r="17" spans="2:4" ht="18.75" x14ac:dyDescent="0.3">
      <c r="B17" s="20">
        <v>2020</v>
      </c>
      <c r="C17" s="23" t="s">
        <v>19</v>
      </c>
      <c r="D17" s="21">
        <v>5.8805956735373366</v>
      </c>
    </row>
    <row r="18" spans="2:4" ht="18.75" x14ac:dyDescent="0.3">
      <c r="B18" s="20">
        <v>1089</v>
      </c>
      <c r="C18" s="23" t="s">
        <v>18</v>
      </c>
      <c r="D18" s="21">
        <v>5.7616991287521291</v>
      </c>
    </row>
    <row r="19" spans="2:4" ht="37.5" x14ac:dyDescent="0.3">
      <c r="B19" s="20">
        <v>1030</v>
      </c>
      <c r="C19" s="23" t="s">
        <v>26</v>
      </c>
      <c r="D19" s="21">
        <v>5.3901154830847231</v>
      </c>
    </row>
    <row r="20" spans="2:4" ht="18.75" x14ac:dyDescent="0.3">
      <c r="B20" s="20">
        <v>2310</v>
      </c>
      <c r="C20" s="23" t="s">
        <v>25</v>
      </c>
      <c r="D20" s="21">
        <v>5.1115226463985142</v>
      </c>
    </row>
    <row r="21" spans="2:4" ht="18.75" x14ac:dyDescent="0.3">
      <c r="B21" s="20">
        <v>2700</v>
      </c>
      <c r="C21" s="23" t="s">
        <v>24</v>
      </c>
      <c r="D21" s="21">
        <v>4.6839830195037235</v>
      </c>
    </row>
    <row r="22" spans="2:4" ht="37.5" x14ac:dyDescent="0.3">
      <c r="B22" s="20">
        <v>2023</v>
      </c>
      <c r="C22" s="23" t="s">
        <v>21</v>
      </c>
      <c r="D22" s="21">
        <v>4.486848221384232</v>
      </c>
    </row>
    <row r="23" spans="2:4" ht="18.75" x14ac:dyDescent="0.3">
      <c r="B23" s="20">
        <v>1800</v>
      </c>
      <c r="C23" s="23" t="s">
        <v>7</v>
      </c>
      <c r="D23" s="21">
        <v>3.3886073445877241</v>
      </c>
    </row>
    <row r="24" spans="2:4" ht="18.75" x14ac:dyDescent="0.3">
      <c r="B24" s="20">
        <v>1600</v>
      </c>
      <c r="C24" s="23" t="s">
        <v>31</v>
      </c>
      <c r="D24" s="21">
        <v>3.3424652821155254</v>
      </c>
    </row>
    <row r="25" spans="2:4" ht="37.5" x14ac:dyDescent="0.3">
      <c r="B25" s="20">
        <v>1010</v>
      </c>
      <c r="C25" s="23" t="s">
        <v>23</v>
      </c>
      <c r="D25" s="21">
        <v>2.7903345768206744</v>
      </c>
    </row>
    <row r="26" spans="2:4" ht="37.5" x14ac:dyDescent="0.3">
      <c r="B26" s="20">
        <v>2390</v>
      </c>
      <c r="C26" s="23" t="s">
        <v>30</v>
      </c>
      <c r="D26" s="21">
        <v>2.7621416028189572</v>
      </c>
    </row>
    <row r="27" spans="2:4" ht="18.75" x14ac:dyDescent="0.3">
      <c r="B27" s="20">
        <v>3200</v>
      </c>
      <c r="C27" s="23" t="s">
        <v>6</v>
      </c>
      <c r="D27" s="21">
        <v>2.6778603026325509</v>
      </c>
    </row>
    <row r="28" spans="2:4" ht="18.75" x14ac:dyDescent="0.3">
      <c r="B28" s="20">
        <v>1300</v>
      </c>
      <c r="C28" s="23" t="s">
        <v>13</v>
      </c>
      <c r="D28" s="21">
        <v>1.8926090079818492</v>
      </c>
    </row>
    <row r="29" spans="2:4" ht="18.75" x14ac:dyDescent="0.3">
      <c r="B29" s="20">
        <v>2220</v>
      </c>
      <c r="C29" s="23" t="s">
        <v>37</v>
      </c>
      <c r="D29" s="21">
        <v>0.34674074723861636</v>
      </c>
    </row>
    <row r="30" spans="2:4" ht="37.5" x14ac:dyDescent="0.3">
      <c r="B30" s="20">
        <v>2100</v>
      </c>
      <c r="C30" s="23" t="s">
        <v>49</v>
      </c>
      <c r="D30" s="21">
        <v>2.5477420703579057E-3</v>
      </c>
    </row>
    <row r="31" spans="2:4" ht="18.75" x14ac:dyDescent="0.3">
      <c r="B31" s="20">
        <v>1520</v>
      </c>
      <c r="C31" s="23" t="s">
        <v>40</v>
      </c>
      <c r="D31" s="21">
        <v>-2.1372061432589629E-2</v>
      </c>
    </row>
    <row r="32" spans="2:4" ht="37.5" x14ac:dyDescent="0.3">
      <c r="B32" s="20">
        <v>1900</v>
      </c>
      <c r="C32" s="23" t="s">
        <v>8</v>
      </c>
      <c r="D32" s="21">
        <v>-0.18346327520813999</v>
      </c>
    </row>
    <row r="33" spans="2:4" ht="18.75" x14ac:dyDescent="0.3">
      <c r="B33" s="20">
        <v>1082</v>
      </c>
      <c r="C33" s="23" t="s">
        <v>38</v>
      </c>
      <c r="D33" s="21">
        <v>-0.62955892703485672</v>
      </c>
    </row>
    <row r="34" spans="2:4" ht="18.75" x14ac:dyDescent="0.3">
      <c r="B34" s="20">
        <v>1070</v>
      </c>
      <c r="C34" s="23" t="s">
        <v>29</v>
      </c>
      <c r="D34" s="21">
        <v>-0.72871386713047048</v>
      </c>
    </row>
    <row r="35" spans="2:4" ht="37.5" x14ac:dyDescent="0.3">
      <c r="B35" s="20">
        <v>2010</v>
      </c>
      <c r="C35" s="23" t="s">
        <v>27</v>
      </c>
      <c r="D35" s="21">
        <v>-0.77336538050399861</v>
      </c>
    </row>
    <row r="36" spans="2:4" ht="18.75" x14ac:dyDescent="0.3">
      <c r="B36" s="20">
        <v>1100</v>
      </c>
      <c r="C36" s="23" t="s">
        <v>47</v>
      </c>
      <c r="D36" s="21">
        <v>-1.6983275680466869</v>
      </c>
    </row>
    <row r="37" spans="2:4" ht="18.75" x14ac:dyDescent="0.3">
      <c r="B37" s="20">
        <v>1081</v>
      </c>
      <c r="C37" s="23" t="s">
        <v>43</v>
      </c>
      <c r="D37" s="21">
        <v>-1.9593935872272095</v>
      </c>
    </row>
    <row r="38" spans="2:4" ht="37.5" x14ac:dyDescent="0.3">
      <c r="B38" s="20">
        <v>1050</v>
      </c>
      <c r="C38" s="23" t="s">
        <v>39</v>
      </c>
      <c r="D38" s="21">
        <v>-3.0041852539817282</v>
      </c>
    </row>
    <row r="39" spans="2:4" ht="18.75" x14ac:dyDescent="0.3">
      <c r="B39" s="20">
        <v>2800</v>
      </c>
      <c r="C39" s="23" t="s">
        <v>35</v>
      </c>
      <c r="D39" s="21">
        <v>-3.7652298712490428</v>
      </c>
    </row>
    <row r="40" spans="2:4" ht="18.75" x14ac:dyDescent="0.3">
      <c r="B40" s="20">
        <v>1700</v>
      </c>
      <c r="C40" s="23" t="s">
        <v>46</v>
      </c>
      <c r="D40" s="21">
        <v>-3.9707267858067663</v>
      </c>
    </row>
    <row r="41" spans="2:4" ht="37.5" x14ac:dyDescent="0.3">
      <c r="B41" s="20">
        <v>1512</v>
      </c>
      <c r="C41" s="23" t="s">
        <v>32</v>
      </c>
      <c r="D41" s="21">
        <v>-4.0318229845696552</v>
      </c>
    </row>
    <row r="42" spans="2:4" ht="37.5" x14ac:dyDescent="0.3">
      <c r="B42" s="20">
        <v>2930</v>
      </c>
      <c r="C42" s="23" t="s">
        <v>41</v>
      </c>
      <c r="D42" s="21">
        <v>-4.9115315743514802</v>
      </c>
    </row>
    <row r="43" spans="2:4" ht="18.75" x14ac:dyDescent="0.3">
      <c r="B43" s="20">
        <v>2500</v>
      </c>
      <c r="C43" s="23" t="s">
        <v>45</v>
      </c>
      <c r="D43" s="21">
        <v>-5.1915416241789858</v>
      </c>
    </row>
    <row r="44" spans="2:4" ht="37.5" x14ac:dyDescent="0.3">
      <c r="B44" s="20">
        <v>2420</v>
      </c>
      <c r="C44" s="23" t="s">
        <v>34</v>
      </c>
      <c r="D44" s="21">
        <v>-5.5612953675191257</v>
      </c>
    </row>
    <row r="45" spans="2:4" ht="37.5" x14ac:dyDescent="0.3">
      <c r="B45" s="20">
        <v>2920</v>
      </c>
      <c r="C45" s="23" t="s">
        <v>42</v>
      </c>
      <c r="D45" s="21">
        <v>-8.2406019599802427</v>
      </c>
    </row>
    <row r="46" spans="2:4" ht="37.5" x14ac:dyDescent="0.3">
      <c r="B46" s="20">
        <v>1511</v>
      </c>
      <c r="C46" s="23" t="s">
        <v>33</v>
      </c>
      <c r="D46" s="21">
        <v>-8.3555357362065319</v>
      </c>
    </row>
    <row r="47" spans="2:4" ht="18.75" x14ac:dyDescent="0.3">
      <c r="B47" s="20">
        <v>2410</v>
      </c>
      <c r="C47" s="23" t="s">
        <v>48</v>
      </c>
      <c r="D47" s="21">
        <v>-8.4099552598109089</v>
      </c>
    </row>
    <row r="48" spans="2:4" ht="18.75" x14ac:dyDescent="0.3">
      <c r="B48" s="20">
        <v>2210</v>
      </c>
      <c r="C48" s="23" t="s">
        <v>36</v>
      </c>
      <c r="D48" s="21">
        <v>-11.60546831286462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A7" sqref="A7:O7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5" t="s">
        <v>52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tr">
        <f>'Sectores prod'!D9</f>
        <v>Var % Ene-dic  25/24</v>
      </c>
    </row>
    <row r="10" spans="1:18" ht="19.5" thickTop="1" x14ac:dyDescent="0.4">
      <c r="A10" s="5"/>
      <c r="B10" s="20">
        <v>3000</v>
      </c>
      <c r="C10" s="19" t="s">
        <v>17</v>
      </c>
      <c r="D10" s="21">
        <v>18.181365122398539</v>
      </c>
    </row>
    <row r="11" spans="1:18" ht="18.75" x14ac:dyDescent="0.4">
      <c r="B11" s="20">
        <v>1090</v>
      </c>
      <c r="C11" s="19" t="s">
        <v>22</v>
      </c>
      <c r="D11" s="21">
        <v>7.1518402225424049</v>
      </c>
    </row>
    <row r="12" spans="1:18" ht="37.5" x14ac:dyDescent="0.4">
      <c r="B12" s="20">
        <v>1010</v>
      </c>
      <c r="C12" s="19" t="s">
        <v>23</v>
      </c>
      <c r="D12" s="21">
        <v>4.4029825809254186</v>
      </c>
    </row>
    <row r="13" spans="1:18" ht="18.75" x14ac:dyDescent="0.4">
      <c r="B13" s="20">
        <v>1061</v>
      </c>
      <c r="C13" s="19" t="s">
        <v>5</v>
      </c>
      <c r="D13" s="21">
        <v>3.6406216734085506</v>
      </c>
    </row>
    <row r="14" spans="1:18" ht="18.75" x14ac:dyDescent="0.4">
      <c r="B14" s="20">
        <v>2020</v>
      </c>
      <c r="C14" s="19" t="s">
        <v>19</v>
      </c>
      <c r="D14" s="21">
        <v>3.6381720882014967</v>
      </c>
    </row>
    <row r="15" spans="1:18" ht="18.75" x14ac:dyDescent="0.4">
      <c r="B15" s="20">
        <v>3100</v>
      </c>
      <c r="C15" s="19" t="s">
        <v>28</v>
      </c>
      <c r="D15" s="21">
        <v>3.3080250676103429</v>
      </c>
    </row>
    <row r="16" spans="1:18" ht="37.5" x14ac:dyDescent="0.4">
      <c r="B16" s="20">
        <v>2023</v>
      </c>
      <c r="C16" s="19" t="s">
        <v>21</v>
      </c>
      <c r="D16" s="21">
        <v>3.1574172874796469</v>
      </c>
    </row>
    <row r="17" spans="2:4" ht="18.75" x14ac:dyDescent="0.4">
      <c r="B17" s="20">
        <v>1070</v>
      </c>
      <c r="C17" s="19" t="s">
        <v>29</v>
      </c>
      <c r="D17" s="21">
        <v>3.1398864258224357</v>
      </c>
    </row>
    <row r="18" spans="2:4" ht="37.5" x14ac:dyDescent="0.4">
      <c r="B18" s="20">
        <v>1512</v>
      </c>
      <c r="C18" s="19" t="s">
        <v>32</v>
      </c>
      <c r="D18" s="21">
        <v>2.7428021493303367</v>
      </c>
    </row>
    <row r="19" spans="2:4" ht="37.5" x14ac:dyDescent="0.4">
      <c r="B19" s="20">
        <v>1050</v>
      </c>
      <c r="C19" s="19" t="s">
        <v>39</v>
      </c>
      <c r="D19" s="21">
        <v>2.5772376794267471</v>
      </c>
    </row>
    <row r="20" spans="2:4" ht="18.75" x14ac:dyDescent="0.4">
      <c r="B20" s="20">
        <v>2220</v>
      </c>
      <c r="C20" s="19" t="s">
        <v>37</v>
      </c>
      <c r="D20" s="21">
        <v>2.3459236349280266</v>
      </c>
    </row>
    <row r="21" spans="2:4" ht="18.75" x14ac:dyDescent="0.4">
      <c r="B21" s="20">
        <v>1040</v>
      </c>
      <c r="C21" s="19" t="s">
        <v>20</v>
      </c>
      <c r="D21" s="21">
        <v>2.2360085466881507</v>
      </c>
    </row>
    <row r="22" spans="2:4" ht="18.75" x14ac:dyDescent="0.4">
      <c r="B22" s="20">
        <v>1800</v>
      </c>
      <c r="C22" s="19" t="s">
        <v>7</v>
      </c>
      <c r="D22" s="21">
        <v>2.1428362273432588</v>
      </c>
    </row>
    <row r="23" spans="2:4" ht="18.75" x14ac:dyDescent="0.4">
      <c r="B23" s="20">
        <v>2700</v>
      </c>
      <c r="C23" s="19" t="s">
        <v>24</v>
      </c>
      <c r="D23" s="21">
        <v>2.0724083540477833</v>
      </c>
    </row>
    <row r="24" spans="2:4" ht="37.5" x14ac:dyDescent="0.4">
      <c r="B24" s="20">
        <v>2930</v>
      </c>
      <c r="C24" s="19" t="s">
        <v>41</v>
      </c>
      <c r="D24" s="21">
        <v>1.5145125506518253</v>
      </c>
    </row>
    <row r="25" spans="2:4" ht="18.75" x14ac:dyDescent="0.4">
      <c r="B25" s="20">
        <v>2500</v>
      </c>
      <c r="C25" s="19" t="s">
        <v>45</v>
      </c>
      <c r="D25" s="21">
        <v>1.3722613083129831</v>
      </c>
    </row>
    <row r="26" spans="2:4" ht="18.75" x14ac:dyDescent="0.4">
      <c r="B26" s="20">
        <v>1300</v>
      </c>
      <c r="C26" s="19" t="s">
        <v>13</v>
      </c>
      <c r="D26" s="21">
        <v>1.3314779758709427</v>
      </c>
    </row>
    <row r="27" spans="2:4" ht="18.75" x14ac:dyDescent="0.4">
      <c r="B27" s="20">
        <v>1089</v>
      </c>
      <c r="C27" s="19" t="s">
        <v>18</v>
      </c>
      <c r="D27" s="21">
        <v>0.19032864888790524</v>
      </c>
    </row>
    <row r="28" spans="2:4" ht="37.5" x14ac:dyDescent="0.4">
      <c r="B28" s="20">
        <v>2390</v>
      </c>
      <c r="C28" s="19" t="s">
        <v>30</v>
      </c>
      <c r="D28" s="21">
        <v>-0.31622323121375251</v>
      </c>
    </row>
    <row r="29" spans="2:4" ht="37.5" x14ac:dyDescent="0.4">
      <c r="B29" s="20">
        <v>1030</v>
      </c>
      <c r="C29" s="19" t="s">
        <v>26</v>
      </c>
      <c r="D29" s="21">
        <v>-0.47638848712756587</v>
      </c>
    </row>
    <row r="30" spans="2:4" ht="18.75" x14ac:dyDescent="0.4">
      <c r="B30" s="20">
        <v>1081</v>
      </c>
      <c r="C30" s="19" t="s">
        <v>43</v>
      </c>
      <c r="D30" s="21">
        <v>-0.92900694350945834</v>
      </c>
    </row>
    <row r="31" spans="2:4" ht="18.75" x14ac:dyDescent="0.4">
      <c r="B31" s="20">
        <v>2310</v>
      </c>
      <c r="C31" s="19" t="s">
        <v>25</v>
      </c>
      <c r="D31" s="21">
        <v>-1.1531550576049043</v>
      </c>
    </row>
    <row r="32" spans="2:4" ht="18.75" x14ac:dyDescent="0.4">
      <c r="B32" s="20">
        <v>1600</v>
      </c>
      <c r="C32" s="19" t="s">
        <v>31</v>
      </c>
      <c r="D32" s="21">
        <v>-1.3300884316040595</v>
      </c>
    </row>
    <row r="33" spans="2:4" ht="18.75" x14ac:dyDescent="0.4">
      <c r="B33" s="20">
        <v>3200</v>
      </c>
      <c r="C33" s="19" t="s">
        <v>6</v>
      </c>
      <c r="D33" s="21">
        <v>-1.3936075100581147</v>
      </c>
    </row>
    <row r="34" spans="2:4" ht="18.75" x14ac:dyDescent="0.4">
      <c r="B34" s="20">
        <v>1700</v>
      </c>
      <c r="C34" s="19" t="s">
        <v>46</v>
      </c>
      <c r="D34" s="21">
        <v>-1.4201957554026534</v>
      </c>
    </row>
    <row r="35" spans="2:4" ht="18.75" x14ac:dyDescent="0.4">
      <c r="B35" s="20">
        <v>2800</v>
      </c>
      <c r="C35" s="19" t="s">
        <v>35</v>
      </c>
      <c r="D35" s="21">
        <v>-1.5058845884350913</v>
      </c>
    </row>
    <row r="36" spans="2:4" ht="18.75" x14ac:dyDescent="0.4">
      <c r="B36" s="20">
        <v>1400</v>
      </c>
      <c r="C36" s="19" t="s">
        <v>12</v>
      </c>
      <c r="D36" s="21">
        <v>-1.844681042663876</v>
      </c>
    </row>
    <row r="37" spans="2:4" ht="37.5" x14ac:dyDescent="0.4">
      <c r="B37" s="20">
        <v>2010</v>
      </c>
      <c r="C37" s="19" t="s">
        <v>27</v>
      </c>
      <c r="D37" s="21">
        <v>-1.9128694605348495</v>
      </c>
    </row>
    <row r="38" spans="2:4" ht="18.75" x14ac:dyDescent="0.4">
      <c r="B38" s="20">
        <v>2410</v>
      </c>
      <c r="C38" s="19" t="s">
        <v>48</v>
      </c>
      <c r="D38" s="21">
        <v>-2.2131423826631691</v>
      </c>
    </row>
    <row r="39" spans="2:4" ht="37.5" x14ac:dyDescent="0.4">
      <c r="B39" s="20">
        <v>2420</v>
      </c>
      <c r="C39" s="19" t="s">
        <v>34</v>
      </c>
      <c r="D39" s="21">
        <v>-2.9788970502506729</v>
      </c>
    </row>
    <row r="40" spans="2:4" ht="18.75" x14ac:dyDescent="0.4">
      <c r="B40" s="20">
        <v>1100</v>
      </c>
      <c r="C40" s="19" t="s">
        <v>47</v>
      </c>
      <c r="D40" s="21">
        <v>-3.002531692871091</v>
      </c>
    </row>
    <row r="41" spans="2:4" ht="37.5" x14ac:dyDescent="0.4">
      <c r="B41" s="20">
        <v>2100</v>
      </c>
      <c r="C41" s="19" t="s">
        <v>49</v>
      </c>
      <c r="D41" s="21">
        <v>-3.1689165974508549</v>
      </c>
    </row>
    <row r="42" spans="2:4" ht="37.5" x14ac:dyDescent="0.4">
      <c r="B42" s="20">
        <v>1900</v>
      </c>
      <c r="C42" s="19" t="s">
        <v>8</v>
      </c>
      <c r="D42" s="21">
        <v>-3.2165600390065108</v>
      </c>
    </row>
    <row r="43" spans="2:4" ht="18.75" x14ac:dyDescent="0.4">
      <c r="B43" s="20">
        <v>1520</v>
      </c>
      <c r="C43" s="19" t="s">
        <v>40</v>
      </c>
      <c r="D43" s="21">
        <v>-3.73626012519922</v>
      </c>
    </row>
    <row r="44" spans="2:4" ht="18.75" x14ac:dyDescent="0.4">
      <c r="B44" s="20">
        <v>1082</v>
      </c>
      <c r="C44" s="19" t="s">
        <v>38</v>
      </c>
      <c r="D44" s="21">
        <v>-4.8824721377912823</v>
      </c>
    </row>
    <row r="45" spans="2:4" ht="18.75" x14ac:dyDescent="0.4">
      <c r="B45" s="20">
        <v>2210</v>
      </c>
      <c r="C45" s="19" t="s">
        <v>36</v>
      </c>
      <c r="D45" s="21">
        <v>-6.0946443447182475</v>
      </c>
    </row>
    <row r="46" spans="2:4" ht="37.5" x14ac:dyDescent="0.4">
      <c r="B46" s="20">
        <v>1511</v>
      </c>
      <c r="C46" s="19" t="s">
        <v>33</v>
      </c>
      <c r="D46" s="21">
        <v>-7.3889605062697816</v>
      </c>
    </row>
    <row r="47" spans="2:4" ht="37.5" x14ac:dyDescent="0.4">
      <c r="B47" s="20">
        <v>2920</v>
      </c>
      <c r="C47" s="19" t="s">
        <v>42</v>
      </c>
      <c r="D47" s="21">
        <v>-14.753497144653426</v>
      </c>
    </row>
    <row r="48" spans="2:4" ht="37.5" x14ac:dyDescent="0.4">
      <c r="B48" s="20">
        <v>2910</v>
      </c>
      <c r="C48" s="19" t="s">
        <v>44</v>
      </c>
      <c r="D48" s="21">
        <v>-20.380646640678744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>
      <selection activeCell="G9" sqref="G9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2.7083333333333335</v>
      </c>
    </row>
    <row r="71" spans="1:12" ht="18.75" x14ac:dyDescent="0.4">
      <c r="B71" s="22">
        <v>45689</v>
      </c>
      <c r="C71" s="21">
        <v>0.2</v>
      </c>
      <c r="D71" s="14">
        <v>2.7083333333333335</v>
      </c>
    </row>
    <row r="72" spans="1:12" ht="18.75" x14ac:dyDescent="0.4">
      <c r="B72" s="22">
        <v>45717</v>
      </c>
      <c r="C72" s="21">
        <v>2.1</v>
      </c>
      <c r="D72" s="14">
        <v>2.7083333333333335</v>
      </c>
    </row>
    <row r="73" spans="1:12" ht="20.25" customHeight="1" x14ac:dyDescent="0.4">
      <c r="B73" s="22">
        <v>45748</v>
      </c>
      <c r="C73" s="21">
        <v>-0.3</v>
      </c>
      <c r="D73" s="14">
        <v>2.7083333333333335</v>
      </c>
    </row>
    <row r="74" spans="1:12" ht="18.75" x14ac:dyDescent="0.4">
      <c r="B74" s="22">
        <v>45778</v>
      </c>
      <c r="C74" s="21">
        <v>6.1</v>
      </c>
      <c r="D74" s="14">
        <v>2.7083333333333335</v>
      </c>
    </row>
    <row r="75" spans="1:12" ht="18.75" x14ac:dyDescent="0.4">
      <c r="B75" s="22">
        <v>45809</v>
      </c>
      <c r="C75" s="14">
        <v>1.5</v>
      </c>
      <c r="D75" s="14">
        <v>2.7083333333333335</v>
      </c>
    </row>
    <row r="76" spans="1:12" ht="18.75" x14ac:dyDescent="0.4">
      <c r="B76" s="22">
        <v>45839</v>
      </c>
      <c r="C76" s="14">
        <v>6.7</v>
      </c>
      <c r="D76" s="14">
        <v>2.7083333333333335</v>
      </c>
    </row>
    <row r="77" spans="1:12" ht="18.75" x14ac:dyDescent="0.4">
      <c r="B77" s="22">
        <v>45870</v>
      </c>
      <c r="C77" s="14">
        <v>5.3</v>
      </c>
      <c r="D77" s="14">
        <v>2.7083333333333335</v>
      </c>
    </row>
    <row r="78" spans="1:12" ht="18.75" x14ac:dyDescent="0.4">
      <c r="B78" s="22">
        <v>45901</v>
      </c>
      <c r="C78" s="14">
        <v>9</v>
      </c>
      <c r="D78" s="14">
        <v>2.7083333333333335</v>
      </c>
    </row>
    <row r="79" spans="1:12" ht="18.75" x14ac:dyDescent="0.4">
      <c r="B79" s="22">
        <v>45931</v>
      </c>
      <c r="C79" s="14">
        <v>4.9000000000000004</v>
      </c>
      <c r="D79" s="14">
        <v>2.7083333333333335</v>
      </c>
    </row>
    <row r="80" spans="1:12" ht="18.75" x14ac:dyDescent="0.4">
      <c r="B80" s="22">
        <v>45962</v>
      </c>
      <c r="C80" s="14">
        <v>-4.3</v>
      </c>
      <c r="D80" s="14">
        <v>2.7083333333333335</v>
      </c>
    </row>
    <row r="81" spans="2:4" ht="18.75" x14ac:dyDescent="0.4">
      <c r="B81" s="22">
        <v>45992</v>
      </c>
      <c r="C81" s="14">
        <v>-0.7</v>
      </c>
      <c r="D81" s="14">
        <v>2.7083333333333335</v>
      </c>
    </row>
    <row r="82" spans="2:4" x14ac:dyDescent="0.3"/>
    <row r="83" spans="2:4" x14ac:dyDescent="0.3"/>
    <row r="84" spans="2:4" x14ac:dyDescent="0.3"/>
    <row r="85" spans="2:4" x14ac:dyDescent="0.3"/>
    <row r="86" spans="2:4" x14ac:dyDescent="0.3"/>
    <row r="87" spans="2:4" x14ac:dyDescent="0.3"/>
    <row r="88" spans="2:4" x14ac:dyDescent="0.3"/>
    <row r="89" spans="2:4" x14ac:dyDescent="0.3"/>
    <row r="90" spans="2:4" x14ac:dyDescent="0.3"/>
    <row r="91" spans="2:4" x14ac:dyDescent="0.3"/>
    <row r="92" spans="2:4" x14ac:dyDescent="0.3"/>
    <row r="93" spans="2:4" x14ac:dyDescent="0.3"/>
    <row r="94" spans="2:4" x14ac:dyDescent="0.3"/>
    <row r="95" spans="2:4" x14ac:dyDescent="0.3"/>
    <row r="96" spans="2:4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2026-03-04T15:59:11Z</dcterms:modified>
  <cp:contentStatus>Final</cp:contentStatus>
</cp:coreProperties>
</file>