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5\09 Septiembre\"/>
    </mc:Choice>
  </mc:AlternateContent>
  <xr:revisionPtr revIDLastSave="0" documentId="13_ncr:1_{26D3FE6D-056D-4553-AE42-92EA495289FA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4" l="1"/>
  <c r="B31" i="44" l="1"/>
  <c r="B32" i="44"/>
  <c r="B33" i="44"/>
  <c r="B30" i="44"/>
</calcChain>
</file>

<file path=xl/sharedStrings.xml><?xml version="1.0" encoding="utf-8"?>
<sst xmlns="http://schemas.openxmlformats.org/spreadsheetml/2006/main" count="99" uniqueCount="54">
  <si>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</si>
  <si>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</si>
  <si>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</si>
  <si>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</si>
  <si>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</si>
  <si>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</si>
  <si>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</si>
  <si>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</si>
  <si>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</si>
  <si>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</si>
  <si>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</si>
  <si>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</si>
  <si>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</si>
  <si>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</si>
  <si>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</si>
  <si>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</si>
  <si>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</si>
  <si>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Variación acumulada (ene-jul)</t>
  </si>
  <si>
    <r>
      <t xml:space="preserve">Variación porcentual de la producción real de la industria manufacturera por sectores
variación acumulada (ene-jul)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</si>
  <si>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</si>
  <si>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</si>
  <si>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</si>
  <si>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</si>
  <si>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</si>
  <si>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</si>
  <si>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</si>
  <si>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</si>
  <si>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</si>
  <si>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</si>
  <si>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</si>
  <si>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</si>
  <si>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</si>
  <si>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</si>
  <si>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</si>
  <si>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</si>
  <si>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</si>
  <si>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</si>
  <si>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</si>
  <si>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</si>
  <si>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</si>
  <si>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</si>
  <si>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</si>
  <si>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</si>
  <si>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</si>
  <si>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</si>
  <si>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</si>
  <si>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</si>
  <si>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</si>
  <si>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</si>
  <si>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</si>
  <si>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</si>
  <si>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</si>
  <si>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 % Ene-jul  25/24</t>
  </si>
  <si>
    <r>
      <t xml:space="preserve">Variación porcentual del empleo de la industria manufacturera por sectores
variación acumulada (ene-jul)
</t>
    </r>
    <r>
      <rPr>
        <b/>
        <sz val="12"/>
        <color theme="1" tint="0.249977111117893"/>
        <rFont val="Nunito Sans 10pt"/>
      </rPr>
      <t xml:space="preserve">Fuente: EMMET, DANE. Cálculos OEE, MinCIT.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</si>
</sst>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9" fillId="2" borderId="0" xfId="0" applyFont="1" applyFill="1" applyAlignment="1">
      <alignment vertical="center" wrapText="1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962D46"/>
      <color rgb="FFFFBDBD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  <c:pt idx="3">
                  <c:v>45839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4.9800320235908302</c:v>
                </c:pt>
                <c:pt idx="1">
                  <c:v>-7.4085914012276817</c:v>
                </c:pt>
                <c:pt idx="2">
                  <c:v>2.0553680165737775</c:v>
                </c:pt>
                <c:pt idx="3">
                  <c:v>5.7931565692418419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(ene-jul)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  <c:pt idx="3">
                  <c:v>45839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15.242908309671588</c:v>
                </c:pt>
                <c:pt idx="1">
                  <c:v>-3.5597113285081639</c:v>
                </c:pt>
                <c:pt idx="2">
                  <c:v>-2.9959903902956775</c:v>
                </c:pt>
                <c:pt idx="3">
                  <c:v>1.8864447847081189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9945900583"/>
          <c:y val="0.87773865520094541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  <c:pt idx="3">
                  <c:v>45839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5.3155666906493204</c:v>
                </c:pt>
                <c:pt idx="1">
                  <c:v>-1.1617281660126988</c:v>
                </c:pt>
                <c:pt idx="2">
                  <c:v>-0.84960887817593367</c:v>
                </c:pt>
                <c:pt idx="3">
                  <c:v>0.87405163628129223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(ene-jul)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44743</c:v>
                </c:pt>
                <c:pt idx="1">
                  <c:v>45108</c:v>
                </c:pt>
                <c:pt idx="2">
                  <c:v>45474</c:v>
                </c:pt>
                <c:pt idx="3">
                  <c:v>45839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5.0840793756232294</c:v>
                </c:pt>
                <c:pt idx="1">
                  <c:v>0.36989709966075424</c:v>
                </c:pt>
                <c:pt idx="2">
                  <c:v>-1.1110379048054564</c:v>
                </c:pt>
                <c:pt idx="3">
                  <c:v>0.26204504063798151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Ene-jul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Trilla de café</c:v>
                </c:pt>
                <c:pt idx="1">
                  <c:v>Fabricación de otros tipos de equipo de transporte</c:v>
                </c:pt>
                <c:pt idx="2">
                  <c:v>Elaboración de alimentos preparados para animales</c:v>
                </c:pt>
                <c:pt idx="3">
                  <c:v>Elaboración de productos lácteos</c:v>
                </c:pt>
                <c:pt idx="4">
                  <c:v>Confección de prendas de vestir</c:v>
                </c:pt>
                <c:pt idx="5">
                  <c:v>Actividades de impresión</c:v>
                </c:pt>
                <c:pt idx="6">
                  <c:v>Fabricación de vidrio y productos de vidrio</c:v>
                </c:pt>
                <c:pt idx="7">
                  <c:v>Fabricación de muebles, colchones y somieres</c:v>
                </c:pt>
                <c:pt idx="8">
                  <c:v>Fabricación de otros productos químicos</c:v>
                </c:pt>
                <c:pt idx="9">
                  <c:v>Elaboración de otros productos alimenticios n.c.p. </c:v>
                </c:pt>
                <c:pt idx="10">
                  <c:v>Elaboración de aceites y grasas de origen vegetal y animal</c:v>
                </c:pt>
                <c:pt idx="11">
                  <c:v>Fabricación de aparatos y equipo eléctrico</c:v>
                </c:pt>
                <c:pt idx="12">
                  <c:v>Procesamiento y conservación de carne, pescado, crustáceos y moluscos</c:v>
                </c:pt>
                <c:pt idx="13">
                  <c:v>Elaboración de azúcar y panela</c:v>
                </c:pt>
                <c:pt idx="14">
                  <c:v>Fabricación de Jabones y detergentes, perfumes y preparados de tocador</c:v>
                </c:pt>
                <c:pt idx="15">
                  <c:v>Fabricación de sustancias químicas básicas, y sus productos</c:v>
                </c:pt>
                <c:pt idx="16">
                  <c:v>Fabricación de artículos de viaje, bolsos de mano y artículos similares en cuero</c:v>
                </c:pt>
                <c:pt idx="17">
                  <c:v>Otras industrias manufactureras</c:v>
                </c:pt>
                <c:pt idx="18">
                  <c:v>Hilatura, tejeduría y acabado de productos textiles</c:v>
                </c:pt>
                <c:pt idx="19">
                  <c:v>Transformación de la madera y sus productos</c:v>
                </c:pt>
                <c:pt idx="20">
                  <c:v>Fabricación de productos minerales no metálicos n.c. p.</c:v>
                </c:pt>
                <c:pt idx="21">
                  <c:v>Fabricación de productos de plástico</c:v>
                </c:pt>
                <c:pt idx="22">
                  <c:v>Elaboración de productos de molinería, almidones y sus derivados</c:v>
                </c:pt>
                <c:pt idx="23">
                  <c:v>Fabricación de maquinaria y equipo n.c. p.</c:v>
                </c:pt>
                <c:pt idx="24">
                  <c:v>Elaboración de bebidas </c:v>
                </c:pt>
                <c:pt idx="25">
                  <c:v>Elaboración de cacao, chocolate y prod de confitería</c:v>
                </c:pt>
                <c:pt idx="26">
                  <c:v>Elaboración de productos de panadería</c:v>
                </c:pt>
                <c:pt idx="27">
                  <c:v>Fabricación de papel, cartón, y sus productos</c:v>
                </c:pt>
                <c:pt idx="28">
                  <c:v>Fabricación de productos elaborados de metal</c:v>
                </c:pt>
                <c:pt idx="29">
                  <c:v>Coquización, refinación de petróleo, y mezcla de combustibles</c:v>
                </c:pt>
                <c:pt idx="30">
                  <c:v>Fabricación de calzado </c:v>
                </c:pt>
                <c:pt idx="31">
                  <c:v>Fabricación de productos farmacéuticos, sustancias químicas medicinales</c:v>
                </c:pt>
                <c:pt idx="32">
                  <c:v>Fabricación de productos de caucho</c:v>
                </c:pt>
                <c:pt idx="33">
                  <c:v>Industrias básicas de metales preciosos y no ferrosos</c:v>
                </c:pt>
                <c:pt idx="34">
                  <c:v>Industrias básicas de hierro y de acero</c:v>
                </c:pt>
                <c:pt idx="35">
                  <c:v>Fabricación de partes, piezas (autopartes) y accesorios (lujos) para vehículos</c:v>
                </c:pt>
                <c:pt idx="36">
                  <c:v>Curtido y recurtido de cueros; recurtido y teñido de pieles</c:v>
                </c:pt>
                <c:pt idx="37">
                  <c:v>Fabricación de vehículos automotores y sus motores</c:v>
                </c:pt>
                <c:pt idx="38">
                  <c:v>Fabricación de carrocerías para vehículos automotores, remolques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39.743920766371431</c:v>
                </c:pt>
                <c:pt idx="1">
                  <c:v>35.089724853007766</c:v>
                </c:pt>
                <c:pt idx="2">
                  <c:v>12.997117212765907</c:v>
                </c:pt>
                <c:pt idx="3">
                  <c:v>9.7021499155668387</c:v>
                </c:pt>
                <c:pt idx="4">
                  <c:v>9.6236183160539603</c:v>
                </c:pt>
                <c:pt idx="5">
                  <c:v>8.4360353262166843</c:v>
                </c:pt>
                <c:pt idx="6">
                  <c:v>8.4321841939271067</c:v>
                </c:pt>
                <c:pt idx="7">
                  <c:v>8.403189249950227</c:v>
                </c:pt>
                <c:pt idx="8">
                  <c:v>7.6762896306018513</c:v>
                </c:pt>
                <c:pt idx="9">
                  <c:v>7.6337292558243286</c:v>
                </c:pt>
                <c:pt idx="10">
                  <c:v>6.5021817058381171</c:v>
                </c:pt>
                <c:pt idx="11">
                  <c:v>6.0449427655185461</c:v>
                </c:pt>
                <c:pt idx="12">
                  <c:v>4.7546538746197742</c:v>
                </c:pt>
                <c:pt idx="13">
                  <c:v>4.5797404103030903</c:v>
                </c:pt>
                <c:pt idx="14">
                  <c:v>4.3674456531186179</c:v>
                </c:pt>
                <c:pt idx="15">
                  <c:v>3.8081509078925269</c:v>
                </c:pt>
                <c:pt idx="16">
                  <c:v>2.5543681244716732</c:v>
                </c:pt>
                <c:pt idx="17">
                  <c:v>2.2581180742267559</c:v>
                </c:pt>
                <c:pt idx="18">
                  <c:v>2.2237565984442265</c:v>
                </c:pt>
                <c:pt idx="19">
                  <c:v>1.1977336266776772</c:v>
                </c:pt>
                <c:pt idx="20">
                  <c:v>0.73865205660939015</c:v>
                </c:pt>
                <c:pt idx="21">
                  <c:v>-0.3821128696291809</c:v>
                </c:pt>
                <c:pt idx="22">
                  <c:v>-1.1270825397423634</c:v>
                </c:pt>
                <c:pt idx="23">
                  <c:v>-1.1883298946411269</c:v>
                </c:pt>
                <c:pt idx="24">
                  <c:v>-1.3816913175121681</c:v>
                </c:pt>
                <c:pt idx="25">
                  <c:v>-1.5296255186240892</c:v>
                </c:pt>
                <c:pt idx="26">
                  <c:v>-1.9154328583907088</c:v>
                </c:pt>
                <c:pt idx="27">
                  <c:v>-3.6061036348081443</c:v>
                </c:pt>
                <c:pt idx="28">
                  <c:v>-3.6558832947489628</c:v>
                </c:pt>
                <c:pt idx="29">
                  <c:v>-3.9489559588433254</c:v>
                </c:pt>
                <c:pt idx="30">
                  <c:v>-4.2998189642585061</c:v>
                </c:pt>
                <c:pt idx="31">
                  <c:v>-5.9185655148311422</c:v>
                </c:pt>
                <c:pt idx="32">
                  <c:v>-6.1545728190403048</c:v>
                </c:pt>
                <c:pt idx="33">
                  <c:v>-6.4217364839000757</c:v>
                </c:pt>
                <c:pt idx="34">
                  <c:v>-8.7986617317385996</c:v>
                </c:pt>
                <c:pt idx="35">
                  <c:v>-9.8225849096044477</c:v>
                </c:pt>
                <c:pt idx="36">
                  <c:v>-12.382294905932344</c:v>
                </c:pt>
                <c:pt idx="37">
                  <c:v>-12.538638038868722</c:v>
                </c:pt>
                <c:pt idx="38">
                  <c:v>-14.25422005948046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Ene-jul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Trilla de café</c:v>
                </c:pt>
                <c:pt idx="3">
                  <c:v>Procesamiento y conservación de carne, pescado, crustáceos y moluscos</c:v>
                </c:pt>
                <c:pt idx="4">
                  <c:v>Fabricación de Jabones y detergentes, perfumes y preparados de tocador</c:v>
                </c:pt>
                <c:pt idx="5">
                  <c:v>Fabricación de aparatos y equipo eléctrico</c:v>
                </c:pt>
                <c:pt idx="6">
                  <c:v>Fabricación de artículos de viaje, bolsos de mano y artículos similares en cuero</c:v>
                </c:pt>
                <c:pt idx="7">
                  <c:v>Elaboración de productos de molinería, almidones y sus derivados</c:v>
                </c:pt>
                <c:pt idx="8">
                  <c:v>Actividades de impresión</c:v>
                </c:pt>
                <c:pt idx="9">
                  <c:v>Fabricación de otros productos químicos</c:v>
                </c:pt>
                <c:pt idx="10">
                  <c:v>Elaboración de azúcar y panela</c:v>
                </c:pt>
                <c:pt idx="11">
                  <c:v>Elaboración de productos lácteos</c:v>
                </c:pt>
                <c:pt idx="12">
                  <c:v>Fabricación de productos de plástico</c:v>
                </c:pt>
                <c:pt idx="13">
                  <c:v>Hilatura, tejeduría y acabado de productos textiles</c:v>
                </c:pt>
                <c:pt idx="14">
                  <c:v>Fabricación de productos elaborados de metal</c:v>
                </c:pt>
                <c:pt idx="15">
                  <c:v>Fabricación de vidrio y productos de vidrio</c:v>
                </c:pt>
                <c:pt idx="16">
                  <c:v>Elaboración de otros productos alimenticios n.c.p. </c:v>
                </c:pt>
                <c:pt idx="17">
                  <c:v>Fabricación de muebles, colchones y somieres</c:v>
                </c:pt>
                <c:pt idx="18">
                  <c:v>Fabricación de papel, cartón, y sus productos</c:v>
                </c:pt>
                <c:pt idx="19">
                  <c:v>Elaboración de productos de panadería</c:v>
                </c:pt>
                <c:pt idx="20">
                  <c:v>Fabricación de maquinaria y equipo n.c. p.</c:v>
                </c:pt>
                <c:pt idx="21">
                  <c:v>Elaboración de aceites y grasas de origen vegetal y animal</c:v>
                </c:pt>
                <c:pt idx="22">
                  <c:v>Fabricación de sustancias químicas básicas, y sus productos</c:v>
                </c:pt>
                <c:pt idx="23">
                  <c:v>Industrias básicas de hierro y de acero</c:v>
                </c:pt>
                <c:pt idx="24">
                  <c:v>Fabricación de productos minerales no metálicos n.c. p.</c:v>
                </c:pt>
                <c:pt idx="25">
                  <c:v>Confección de prendas de vestir</c:v>
                </c:pt>
                <c:pt idx="26">
                  <c:v>Transformación de la madera y sus productos</c:v>
                </c:pt>
                <c:pt idx="27">
                  <c:v>Fabricación de partes, piezas (autopartes) y accesorios (lujos) para vehículos</c:v>
                </c:pt>
                <c:pt idx="28">
                  <c:v>Otras industrias manufactureras</c:v>
                </c:pt>
                <c:pt idx="29">
                  <c:v>Elaboración de bebidas </c:v>
                </c:pt>
                <c:pt idx="30">
                  <c:v>Coquización, refinación de petróleo, y mezcla de combustibles</c:v>
                </c:pt>
                <c:pt idx="31">
                  <c:v>Fabricación de calzado </c:v>
                </c:pt>
                <c:pt idx="32">
                  <c:v>Fabricación de productos farmacéuticos, sustancias químicas medicinales</c:v>
                </c:pt>
                <c:pt idx="33">
                  <c:v>Industrias básicas de metales preciosos y no ferrosos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14.591746537948236</c:v>
                </c:pt>
                <c:pt idx="1">
                  <c:v>6.5157770143479787</c:v>
                </c:pt>
                <c:pt idx="2">
                  <c:v>5.399325084364448</c:v>
                </c:pt>
                <c:pt idx="3">
                  <c:v>4.38747290529935</c:v>
                </c:pt>
                <c:pt idx="4">
                  <c:v>3.9499161694224405</c:v>
                </c:pt>
                <c:pt idx="5">
                  <c:v>3.5409236135432787</c:v>
                </c:pt>
                <c:pt idx="6">
                  <c:v>3.5289204426811382</c:v>
                </c:pt>
                <c:pt idx="7">
                  <c:v>3.4156427690961833</c:v>
                </c:pt>
                <c:pt idx="8">
                  <c:v>3.0986888209544983</c:v>
                </c:pt>
                <c:pt idx="9">
                  <c:v>3.0349931077845671</c:v>
                </c:pt>
                <c:pt idx="10">
                  <c:v>2.6262377760009947</c:v>
                </c:pt>
                <c:pt idx="11">
                  <c:v>2.5936994047379258</c:v>
                </c:pt>
                <c:pt idx="12">
                  <c:v>2.0347482280332452</c:v>
                </c:pt>
                <c:pt idx="13">
                  <c:v>2.0010951569725099</c:v>
                </c:pt>
                <c:pt idx="14">
                  <c:v>1.369876970885664</c:v>
                </c:pt>
                <c:pt idx="15">
                  <c:v>1.0325054851853865</c:v>
                </c:pt>
                <c:pt idx="16">
                  <c:v>0.94101300997853077</c:v>
                </c:pt>
                <c:pt idx="17">
                  <c:v>0.90390681873331324</c:v>
                </c:pt>
                <c:pt idx="18">
                  <c:v>-0.31576754842741472</c:v>
                </c:pt>
                <c:pt idx="19">
                  <c:v>-0.7427136544029489</c:v>
                </c:pt>
                <c:pt idx="20">
                  <c:v>-0.78365291890409861</c:v>
                </c:pt>
                <c:pt idx="21">
                  <c:v>-0.8601591982032919</c:v>
                </c:pt>
                <c:pt idx="22">
                  <c:v>-1.2460850710710125</c:v>
                </c:pt>
                <c:pt idx="23">
                  <c:v>-1.4043447792571828</c:v>
                </c:pt>
                <c:pt idx="24">
                  <c:v>-1.5231264236563402</c:v>
                </c:pt>
                <c:pt idx="25">
                  <c:v>-1.9332098905089912</c:v>
                </c:pt>
                <c:pt idx="26">
                  <c:v>-2.0366348399786904</c:v>
                </c:pt>
                <c:pt idx="27">
                  <c:v>-2.4091491422679079</c:v>
                </c:pt>
                <c:pt idx="28">
                  <c:v>-2.9202811129622197</c:v>
                </c:pt>
                <c:pt idx="29">
                  <c:v>-3.8509934040217075</c:v>
                </c:pt>
                <c:pt idx="30">
                  <c:v>-3.9720907052080756</c:v>
                </c:pt>
                <c:pt idx="31">
                  <c:v>-4.3678063999325385</c:v>
                </c:pt>
                <c:pt idx="32">
                  <c:v>-5.0038521451105877</c:v>
                </c:pt>
                <c:pt idx="33">
                  <c:v>-5.2036199095022662</c:v>
                </c:pt>
                <c:pt idx="34">
                  <c:v>-7.0080032833983115</c:v>
                </c:pt>
                <c:pt idx="35">
                  <c:v>-7.646318439269983</c:v>
                </c:pt>
                <c:pt idx="36">
                  <c:v>-9.2675344861084081</c:v>
                </c:pt>
                <c:pt idx="37">
                  <c:v>-19.773459911868219</c:v>
                </c:pt>
                <c:pt idx="38">
                  <c:v>-29.073831367409355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Fedesarrollo'!$B$10:$B$76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'ICI - Fedesarrollo'!$C$10:$C$76</c:f>
              <c:numCache>
                <c:formatCode>0.0</c:formatCode>
                <c:ptCount val="67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7.5817002828511958E-3"/>
                  <c:y val="-1.317283450356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C-4511-B2B9-52D09558FC77}"/>
                </c:ext>
              </c:extLst>
            </c:dLbl>
            <c:dLbl>
              <c:idx val="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0C-4511-B2B9-52D09558F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Fedesarrollo'!$B$10:$B$76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'ICI - Fedesarrollo'!$D$10:$D$76</c:f>
              <c:numCache>
                <c:formatCode>0.0</c:formatCode>
                <c:ptCount val="67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2.6142857142857143</c:v>
                </c:pt>
                <c:pt idx="61">
                  <c:v>2.6142857142857143</c:v>
                </c:pt>
                <c:pt idx="62">
                  <c:v>2.6142857142857143</c:v>
                </c:pt>
                <c:pt idx="63">
                  <c:v>2.6142857142857143</c:v>
                </c:pt>
                <c:pt idx="64">
                  <c:v>2.6142857142857143</c:v>
                </c:pt>
                <c:pt idx="65">
                  <c:v>2.6142857142857143</c:v>
                </c:pt>
                <c:pt idx="66">
                  <c:v>2.6142857142857143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="145" zoomScaleNormal="145" zoomScaleSheetLayoutView="110" workbookViewId="0">
      <selection activeCell="A7" sqref="A7:J7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3"/>
      <c r="B1" s="23"/>
      <c r="C1" s="23"/>
      <c r="D1" s="23"/>
      <c r="E1" s="23"/>
      <c r="F1" s="23"/>
      <c r="G1" s="23"/>
      <c r="H1" s="23"/>
      <c r="I1" s="23"/>
    </row>
    <row r="2" spans="1:12" ht="18" customHeight="1" x14ac:dyDescent="0.3">
      <c r="A2" s="23"/>
      <c r="B2" s="23"/>
      <c r="C2" s="23"/>
      <c r="D2" s="23"/>
      <c r="E2" s="23"/>
      <c r="F2" s="23"/>
      <c r="G2" s="23"/>
      <c r="H2" s="23"/>
      <c r="I2" s="23"/>
    </row>
    <row r="3" spans="1:12" ht="18" customHeight="1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12" ht="18" customHeight="1" x14ac:dyDescent="0.3">
      <c r="A4" s="23"/>
      <c r="B4" s="23"/>
      <c r="C4" s="23"/>
      <c r="D4" s="23"/>
      <c r="E4" s="23"/>
      <c r="F4" s="23"/>
      <c r="G4" s="23"/>
      <c r="H4" s="23"/>
      <c r="I4" s="23"/>
    </row>
    <row r="5" spans="1:12" ht="18" customHeight="1" x14ac:dyDescent="0.3">
      <c r="A5" s="23"/>
      <c r="B5" s="23"/>
      <c r="C5" s="23"/>
      <c r="D5" s="23"/>
      <c r="E5" s="23"/>
      <c r="F5" s="23"/>
      <c r="G5" s="23"/>
      <c r="H5" s="23"/>
      <c r="I5" s="23"/>
    </row>
    <row r="6" spans="1:12" ht="18" customHeigh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12" ht="69" customHeight="1" x14ac:dyDescent="0.5">
      <c r="A7" s="24" t="s">
        <v>10</v>
      </c>
      <c r="B7" s="25"/>
      <c r="C7" s="25"/>
      <c r="D7" s="25"/>
      <c r="E7" s="25"/>
      <c r="F7" s="25"/>
      <c r="G7" s="25"/>
      <c r="H7" s="25"/>
      <c r="I7" s="25"/>
      <c r="J7" s="25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6" t="s">
        <v>0</v>
      </c>
      <c r="C13" s="28" t="s">
        <v>9</v>
      </c>
      <c r="D13" s="28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27"/>
      <c r="C14" s="9" t="s">
        <v>1</v>
      </c>
      <c r="D14" s="9" t="s">
        <v>17</v>
      </c>
    </row>
    <row r="15" spans="1:12" ht="18.75" customHeight="1" thickTop="1" x14ac:dyDescent="0.3">
      <c r="B15" s="7">
        <v>44743</v>
      </c>
      <c r="C15" s="8">
        <v>4.9800320235908302</v>
      </c>
      <c r="D15" s="8">
        <v>15.242908309671588</v>
      </c>
    </row>
    <row r="16" spans="1:12" ht="18.75" customHeight="1" x14ac:dyDescent="0.3">
      <c r="B16" s="7">
        <v>45108</v>
      </c>
      <c r="C16" s="8">
        <v>-7.4085914012276817</v>
      </c>
      <c r="D16" s="8">
        <v>-3.5597113285081639</v>
      </c>
    </row>
    <row r="17" spans="1:12" ht="18.75" customHeight="1" x14ac:dyDescent="0.3">
      <c r="B17" s="7">
        <v>45474</v>
      </c>
      <c r="C17" s="8">
        <v>2.0553680165737775</v>
      </c>
      <c r="D17" s="8">
        <v>-2.9959903902956775</v>
      </c>
    </row>
    <row r="18" spans="1:12" ht="18.75" customHeight="1" x14ac:dyDescent="0.3">
      <c r="B18" s="7">
        <v>45839</v>
      </c>
      <c r="C18" s="8">
        <v>5.7931565692418419</v>
      </c>
      <c r="D18" s="8">
        <v>1.8864447847081189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9" customHeight="1" x14ac:dyDescent="0.3"/>
    <row r="23" spans="1:12" ht="48.75" customHeight="1" x14ac:dyDescent="0.5">
      <c r="A23" s="24" t="s">
        <v>11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6" t="s">
        <v>0</v>
      </c>
      <c r="C28" s="28" t="s">
        <v>4</v>
      </c>
      <c r="D28" s="28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27"/>
      <c r="C29" s="9" t="s">
        <v>1</v>
      </c>
      <c r="D29" s="9" t="str">
        <f>+D14</f>
        <v>Variación acumulada (ene-jul)</v>
      </c>
    </row>
    <row r="30" spans="1:12" ht="18.75" customHeight="1" thickTop="1" x14ac:dyDescent="0.3">
      <c r="B30" s="7">
        <f>+B15</f>
        <v>44743</v>
      </c>
      <c r="C30" s="8">
        <v>5.3155666906493204</v>
      </c>
      <c r="D30" s="8">
        <v>5.0840793756232294</v>
      </c>
    </row>
    <row r="31" spans="1:12" ht="18.75" customHeight="1" x14ac:dyDescent="0.3">
      <c r="B31" s="7">
        <f t="shared" ref="B31:B33" si="0">+B16</f>
        <v>45108</v>
      </c>
      <c r="C31" s="8">
        <v>-1.1617281660126988</v>
      </c>
      <c r="D31" s="8">
        <v>0.36989709966075424</v>
      </c>
    </row>
    <row r="32" spans="1:12" ht="18.75" customHeight="1" x14ac:dyDescent="0.3">
      <c r="B32" s="7">
        <f t="shared" si="0"/>
        <v>45474</v>
      </c>
      <c r="C32" s="8">
        <v>-0.84960887817593367</v>
      </c>
      <c r="D32" s="8">
        <v>-1.1110379048054564</v>
      </c>
    </row>
    <row r="33" spans="2:5" ht="18.75" customHeight="1" x14ac:dyDescent="0.3">
      <c r="B33" s="7">
        <f t="shared" si="0"/>
        <v>45839</v>
      </c>
      <c r="C33" s="8">
        <v>0.87405163628129223</v>
      </c>
      <c r="D33" s="8">
        <v>0.26204504063798151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G47" sqref="G47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4" t="s">
        <v>18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52</v>
      </c>
    </row>
    <row r="10" spans="1:18" ht="19.5" thickTop="1" x14ac:dyDescent="0.3">
      <c r="A10" s="5"/>
      <c r="B10" s="20">
        <v>1061</v>
      </c>
      <c r="C10" s="31" t="s">
        <v>5</v>
      </c>
      <c r="D10" s="21">
        <v>39.743920766371431</v>
      </c>
    </row>
    <row r="11" spans="1:18" ht="18.75" x14ac:dyDescent="0.3">
      <c r="B11" s="20">
        <v>3000</v>
      </c>
      <c r="C11" s="31" t="s">
        <v>19</v>
      </c>
      <c r="D11" s="21">
        <v>35.089724853007766</v>
      </c>
    </row>
    <row r="12" spans="1:18" ht="37.5" x14ac:dyDescent="0.3">
      <c r="B12" s="20">
        <v>1090</v>
      </c>
      <c r="C12" s="31" t="s">
        <v>24</v>
      </c>
      <c r="D12" s="21">
        <v>12.997117212765907</v>
      </c>
    </row>
    <row r="13" spans="1:18" ht="18.75" x14ac:dyDescent="0.3">
      <c r="B13" s="20">
        <v>1040</v>
      </c>
      <c r="C13" s="31" t="s">
        <v>22</v>
      </c>
      <c r="D13" s="21">
        <v>9.7021499155668387</v>
      </c>
    </row>
    <row r="14" spans="1:18" ht="18.75" x14ac:dyDescent="0.3">
      <c r="B14" s="20">
        <v>1400</v>
      </c>
      <c r="C14" s="31" t="s">
        <v>12</v>
      </c>
      <c r="D14" s="21">
        <v>9.6236183160539603</v>
      </c>
    </row>
    <row r="15" spans="1:18" ht="18.75" x14ac:dyDescent="0.3">
      <c r="B15" s="20">
        <v>1800</v>
      </c>
      <c r="C15" s="31" t="s">
        <v>7</v>
      </c>
      <c r="D15" s="21">
        <v>8.4360353262166843</v>
      </c>
    </row>
    <row r="16" spans="1:18" ht="18.75" x14ac:dyDescent="0.3">
      <c r="B16" s="20">
        <v>2310</v>
      </c>
      <c r="C16" s="31" t="s">
        <v>27</v>
      </c>
      <c r="D16" s="21">
        <v>8.4321841939271067</v>
      </c>
    </row>
    <row r="17" spans="2:4" ht="18.75" x14ac:dyDescent="0.3">
      <c r="B17" s="20">
        <v>3100</v>
      </c>
      <c r="C17" s="31" t="s">
        <v>30</v>
      </c>
      <c r="D17" s="21">
        <v>8.403189249950227</v>
      </c>
    </row>
    <row r="18" spans="2:4" ht="18.75" x14ac:dyDescent="0.3">
      <c r="B18" s="20">
        <v>2020</v>
      </c>
      <c r="C18" s="31" t="s">
        <v>21</v>
      </c>
      <c r="D18" s="21">
        <v>7.6762896306018513</v>
      </c>
    </row>
    <row r="19" spans="2:4" ht="18.75" x14ac:dyDescent="0.3">
      <c r="B19" s="20">
        <v>1089</v>
      </c>
      <c r="C19" s="31" t="s">
        <v>20</v>
      </c>
      <c r="D19" s="21">
        <v>7.6337292558243286</v>
      </c>
    </row>
    <row r="20" spans="2:4" ht="37.5" x14ac:dyDescent="0.3">
      <c r="B20" s="20">
        <v>1030</v>
      </c>
      <c r="C20" s="31" t="s">
        <v>28</v>
      </c>
      <c r="D20" s="21">
        <v>6.5021817058381171</v>
      </c>
    </row>
    <row r="21" spans="2:4" ht="18.75" x14ac:dyDescent="0.3">
      <c r="B21" s="20">
        <v>2700</v>
      </c>
      <c r="C21" s="31" t="s">
        <v>26</v>
      </c>
      <c r="D21" s="21">
        <v>6.0449427655185461</v>
      </c>
    </row>
    <row r="22" spans="2:4" ht="37.5" x14ac:dyDescent="0.3">
      <c r="B22" s="20">
        <v>1010</v>
      </c>
      <c r="C22" s="31" t="s">
        <v>25</v>
      </c>
      <c r="D22" s="21">
        <v>4.7546538746197742</v>
      </c>
    </row>
    <row r="23" spans="2:4" ht="18.75" x14ac:dyDescent="0.3">
      <c r="B23" s="20">
        <v>1070</v>
      </c>
      <c r="C23" s="31" t="s">
        <v>31</v>
      </c>
      <c r="D23" s="21">
        <v>4.5797404103030903</v>
      </c>
    </row>
    <row r="24" spans="2:4" ht="37.5" x14ac:dyDescent="0.3">
      <c r="B24" s="20">
        <v>2023</v>
      </c>
      <c r="C24" s="31" t="s">
        <v>23</v>
      </c>
      <c r="D24" s="21">
        <v>4.3674456531186179</v>
      </c>
    </row>
    <row r="25" spans="2:4" ht="37.5" x14ac:dyDescent="0.3">
      <c r="B25" s="20">
        <v>2010</v>
      </c>
      <c r="C25" s="31" t="s">
        <v>29</v>
      </c>
      <c r="D25" s="21">
        <v>3.8081509078925269</v>
      </c>
    </row>
    <row r="26" spans="2:4" ht="37.5" x14ac:dyDescent="0.3">
      <c r="B26" s="20">
        <v>1512</v>
      </c>
      <c r="C26" s="31" t="s">
        <v>34</v>
      </c>
      <c r="D26" s="21">
        <v>2.5543681244716732</v>
      </c>
    </row>
    <row r="27" spans="2:4" ht="18.75" x14ac:dyDescent="0.3">
      <c r="B27" s="20">
        <v>3200</v>
      </c>
      <c r="C27" s="31" t="s">
        <v>6</v>
      </c>
      <c r="D27" s="21">
        <v>2.2581180742267559</v>
      </c>
    </row>
    <row r="28" spans="2:4" ht="18.75" x14ac:dyDescent="0.3">
      <c r="B28" s="20">
        <v>1300</v>
      </c>
      <c r="C28" s="31" t="s">
        <v>13</v>
      </c>
      <c r="D28" s="21">
        <v>2.2237565984442265</v>
      </c>
    </row>
    <row r="29" spans="2:4" ht="18.75" x14ac:dyDescent="0.3">
      <c r="B29" s="20">
        <v>1600</v>
      </c>
      <c r="C29" s="31" t="s">
        <v>33</v>
      </c>
      <c r="D29" s="21">
        <v>1.1977336266776772</v>
      </c>
    </row>
    <row r="30" spans="2:4" ht="37.5" x14ac:dyDescent="0.3">
      <c r="B30" s="20">
        <v>2390</v>
      </c>
      <c r="C30" s="31" t="s">
        <v>32</v>
      </c>
      <c r="D30" s="21">
        <v>0.73865205660939015</v>
      </c>
    </row>
    <row r="31" spans="2:4" ht="18.75" x14ac:dyDescent="0.3">
      <c r="B31" s="20">
        <v>2220</v>
      </c>
      <c r="C31" s="31" t="s">
        <v>39</v>
      </c>
      <c r="D31" s="21">
        <v>-0.3821128696291809</v>
      </c>
    </row>
    <row r="32" spans="2:4" ht="37.5" x14ac:dyDescent="0.3">
      <c r="B32" s="20">
        <v>1050</v>
      </c>
      <c r="C32" s="31" t="s">
        <v>41</v>
      </c>
      <c r="D32" s="21">
        <v>-1.1270825397423634</v>
      </c>
    </row>
    <row r="33" spans="2:4" ht="18.75" x14ac:dyDescent="0.3">
      <c r="B33" s="20">
        <v>2800</v>
      </c>
      <c r="C33" s="31" t="s">
        <v>37</v>
      </c>
      <c r="D33" s="21">
        <v>-1.1883298946411269</v>
      </c>
    </row>
    <row r="34" spans="2:4" ht="18.75" x14ac:dyDescent="0.3">
      <c r="B34" s="20">
        <v>1100</v>
      </c>
      <c r="C34" s="31" t="s">
        <v>49</v>
      </c>
      <c r="D34" s="21">
        <v>-1.3816913175121681</v>
      </c>
    </row>
    <row r="35" spans="2:4" ht="18.75" x14ac:dyDescent="0.3">
      <c r="B35" s="20">
        <v>1082</v>
      </c>
      <c r="C35" s="31" t="s">
        <v>40</v>
      </c>
      <c r="D35" s="21">
        <v>-1.5296255186240892</v>
      </c>
    </row>
    <row r="36" spans="2:4" ht="18.75" x14ac:dyDescent="0.3">
      <c r="B36" s="20">
        <v>1081</v>
      </c>
      <c r="C36" s="31" t="s">
        <v>45</v>
      </c>
      <c r="D36" s="21">
        <v>-1.9154328583907088</v>
      </c>
    </row>
    <row r="37" spans="2:4" ht="18.75" x14ac:dyDescent="0.3">
      <c r="B37" s="20">
        <v>1700</v>
      </c>
      <c r="C37" s="31" t="s">
        <v>48</v>
      </c>
      <c r="D37" s="21">
        <v>-3.6061036348081443</v>
      </c>
    </row>
    <row r="38" spans="2:4" ht="18.75" x14ac:dyDescent="0.3">
      <c r="B38" s="20">
        <v>2500</v>
      </c>
      <c r="C38" s="31" t="s">
        <v>47</v>
      </c>
      <c r="D38" s="21">
        <v>-3.6558832947489628</v>
      </c>
    </row>
    <row r="39" spans="2:4" ht="37.5" x14ac:dyDescent="0.3">
      <c r="B39" s="20">
        <v>1900</v>
      </c>
      <c r="C39" s="31" t="s">
        <v>8</v>
      </c>
      <c r="D39" s="21">
        <v>-3.9489559588433254</v>
      </c>
    </row>
    <row r="40" spans="2:4" ht="18.75" x14ac:dyDescent="0.3">
      <c r="B40" s="20">
        <v>1520</v>
      </c>
      <c r="C40" s="31" t="s">
        <v>42</v>
      </c>
      <c r="D40" s="21">
        <v>-4.2998189642585061</v>
      </c>
    </row>
    <row r="41" spans="2:4" ht="37.5" x14ac:dyDescent="0.3">
      <c r="B41" s="20">
        <v>2100</v>
      </c>
      <c r="C41" s="31" t="s">
        <v>51</v>
      </c>
      <c r="D41" s="21">
        <v>-5.9185655148311422</v>
      </c>
    </row>
    <row r="42" spans="2:4" ht="18.75" x14ac:dyDescent="0.3">
      <c r="B42" s="20">
        <v>2210</v>
      </c>
      <c r="C42" s="31" t="s">
        <v>38</v>
      </c>
      <c r="D42" s="21">
        <v>-6.1545728190403048</v>
      </c>
    </row>
    <row r="43" spans="2:4" ht="37.5" x14ac:dyDescent="0.3">
      <c r="B43" s="20">
        <v>2420</v>
      </c>
      <c r="C43" s="31" t="s">
        <v>36</v>
      </c>
      <c r="D43" s="21">
        <v>-6.4217364839000757</v>
      </c>
    </row>
    <row r="44" spans="2:4" ht="18.75" x14ac:dyDescent="0.3">
      <c r="B44" s="20">
        <v>2410</v>
      </c>
      <c r="C44" s="31" t="s">
        <v>50</v>
      </c>
      <c r="D44" s="21">
        <v>-8.7986617317385996</v>
      </c>
    </row>
    <row r="45" spans="2:4" ht="37.5" x14ac:dyDescent="0.3">
      <c r="B45" s="20">
        <v>2930</v>
      </c>
      <c r="C45" s="31" t="s">
        <v>43</v>
      </c>
      <c r="D45" s="21">
        <v>-9.8225849096044477</v>
      </c>
    </row>
    <row r="46" spans="2:4" ht="37.5" x14ac:dyDescent="0.3">
      <c r="B46" s="20">
        <v>1511</v>
      </c>
      <c r="C46" s="31" t="s">
        <v>35</v>
      </c>
      <c r="D46" s="21">
        <v>-12.382294905932344</v>
      </c>
    </row>
    <row r="47" spans="2:4" ht="37.5" x14ac:dyDescent="0.3">
      <c r="B47" s="20">
        <v>2910</v>
      </c>
      <c r="C47" s="31" t="s">
        <v>46</v>
      </c>
      <c r="D47" s="21">
        <v>-12.538638038868722</v>
      </c>
    </row>
    <row r="48" spans="2:4" ht="37.5" x14ac:dyDescent="0.3">
      <c r="B48" s="20">
        <v>2920</v>
      </c>
      <c r="C48" s="31" t="s">
        <v>44</v>
      </c>
      <c r="D48" s="21">
        <v>-14.25422005948046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zoomScale="115" zoomScaleNormal="115" zoomScaleSheetLayoutView="130" workbookViewId="0">
      <selection activeCell="A8" sqref="A8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4" t="s">
        <v>53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52</v>
      </c>
    </row>
    <row r="10" spans="1:18" ht="19.5" thickTop="1" x14ac:dyDescent="0.4">
      <c r="A10" s="5"/>
      <c r="B10" s="20">
        <v>3000</v>
      </c>
      <c r="C10" s="19" t="s">
        <v>19</v>
      </c>
      <c r="D10" s="21">
        <v>14.591746537948236</v>
      </c>
    </row>
    <row r="11" spans="1:18" ht="18.75" x14ac:dyDescent="0.4">
      <c r="B11" s="20">
        <v>1090</v>
      </c>
      <c r="C11" s="19" t="s">
        <v>24</v>
      </c>
      <c r="D11" s="21">
        <v>6.5157770143479787</v>
      </c>
    </row>
    <row r="12" spans="1:18" ht="18.75" x14ac:dyDescent="0.4">
      <c r="B12" s="20">
        <v>1061</v>
      </c>
      <c r="C12" s="19" t="s">
        <v>5</v>
      </c>
      <c r="D12" s="21">
        <v>5.399325084364448</v>
      </c>
    </row>
    <row r="13" spans="1:18" ht="37.5" x14ac:dyDescent="0.4">
      <c r="B13" s="20">
        <v>1010</v>
      </c>
      <c r="C13" s="19" t="s">
        <v>25</v>
      </c>
      <c r="D13" s="21">
        <v>4.38747290529935</v>
      </c>
    </row>
    <row r="14" spans="1:18" ht="37.5" x14ac:dyDescent="0.4">
      <c r="B14" s="20">
        <v>2023</v>
      </c>
      <c r="C14" s="19" t="s">
        <v>23</v>
      </c>
      <c r="D14" s="21">
        <v>3.9499161694224405</v>
      </c>
    </row>
    <row r="15" spans="1:18" ht="18.75" x14ac:dyDescent="0.4">
      <c r="B15" s="20">
        <v>2700</v>
      </c>
      <c r="C15" s="19" t="s">
        <v>26</v>
      </c>
      <c r="D15" s="21">
        <v>3.5409236135432787</v>
      </c>
    </row>
    <row r="16" spans="1:18" ht="37.5" x14ac:dyDescent="0.4">
      <c r="B16" s="20">
        <v>1512</v>
      </c>
      <c r="C16" s="19" t="s">
        <v>34</v>
      </c>
      <c r="D16" s="21">
        <v>3.5289204426811382</v>
      </c>
    </row>
    <row r="17" spans="2:4" ht="37.5" x14ac:dyDescent="0.4">
      <c r="B17" s="20">
        <v>1050</v>
      </c>
      <c r="C17" s="19" t="s">
        <v>41</v>
      </c>
      <c r="D17" s="21">
        <v>3.4156427690961833</v>
      </c>
    </row>
    <row r="18" spans="2:4" ht="18.75" x14ac:dyDescent="0.4">
      <c r="B18" s="20">
        <v>1800</v>
      </c>
      <c r="C18" s="19" t="s">
        <v>7</v>
      </c>
      <c r="D18" s="21">
        <v>3.0986888209544983</v>
      </c>
    </row>
    <row r="19" spans="2:4" ht="18.75" x14ac:dyDescent="0.4">
      <c r="B19" s="20">
        <v>2020</v>
      </c>
      <c r="C19" s="19" t="s">
        <v>21</v>
      </c>
      <c r="D19" s="21">
        <v>3.0349931077845671</v>
      </c>
    </row>
    <row r="20" spans="2:4" ht="18.75" x14ac:dyDescent="0.4">
      <c r="B20" s="20">
        <v>1070</v>
      </c>
      <c r="C20" s="19" t="s">
        <v>31</v>
      </c>
      <c r="D20" s="21">
        <v>2.6262377760009947</v>
      </c>
    </row>
    <row r="21" spans="2:4" ht="18.75" x14ac:dyDescent="0.4">
      <c r="B21" s="20">
        <v>1040</v>
      </c>
      <c r="C21" s="19" t="s">
        <v>22</v>
      </c>
      <c r="D21" s="21">
        <v>2.5936994047379258</v>
      </c>
    </row>
    <row r="22" spans="2:4" ht="18.75" x14ac:dyDescent="0.4">
      <c r="B22" s="20">
        <v>2220</v>
      </c>
      <c r="C22" s="19" t="s">
        <v>39</v>
      </c>
      <c r="D22" s="21">
        <v>2.0347482280332452</v>
      </c>
    </row>
    <row r="23" spans="2:4" ht="18.75" x14ac:dyDescent="0.4">
      <c r="B23" s="20">
        <v>1300</v>
      </c>
      <c r="C23" s="19" t="s">
        <v>13</v>
      </c>
      <c r="D23" s="21">
        <v>2.0010951569725099</v>
      </c>
    </row>
    <row r="24" spans="2:4" ht="18.75" x14ac:dyDescent="0.4">
      <c r="B24" s="20">
        <v>2500</v>
      </c>
      <c r="C24" s="19" t="s">
        <v>47</v>
      </c>
      <c r="D24" s="21">
        <v>1.369876970885664</v>
      </c>
    </row>
    <row r="25" spans="2:4" ht="18.75" x14ac:dyDescent="0.4">
      <c r="B25" s="20">
        <v>2310</v>
      </c>
      <c r="C25" s="19" t="s">
        <v>27</v>
      </c>
      <c r="D25" s="21">
        <v>1.0325054851853865</v>
      </c>
    </row>
    <row r="26" spans="2:4" ht="18.75" x14ac:dyDescent="0.4">
      <c r="B26" s="20">
        <v>1089</v>
      </c>
      <c r="C26" s="19" t="s">
        <v>20</v>
      </c>
      <c r="D26" s="21">
        <v>0.94101300997853077</v>
      </c>
    </row>
    <row r="27" spans="2:4" ht="18.75" x14ac:dyDescent="0.4">
      <c r="B27" s="20">
        <v>3100</v>
      </c>
      <c r="C27" s="19" t="s">
        <v>30</v>
      </c>
      <c r="D27" s="21">
        <v>0.90390681873331324</v>
      </c>
    </row>
    <row r="28" spans="2:4" ht="18.75" x14ac:dyDescent="0.4">
      <c r="B28" s="20">
        <v>1700</v>
      </c>
      <c r="C28" s="19" t="s">
        <v>48</v>
      </c>
      <c r="D28" s="21">
        <v>-0.31576754842741472</v>
      </c>
    </row>
    <row r="29" spans="2:4" ht="18.75" x14ac:dyDescent="0.4">
      <c r="B29" s="20">
        <v>1081</v>
      </c>
      <c r="C29" s="19" t="s">
        <v>45</v>
      </c>
      <c r="D29" s="21">
        <v>-0.7427136544029489</v>
      </c>
    </row>
    <row r="30" spans="2:4" ht="18.75" x14ac:dyDescent="0.4">
      <c r="B30" s="20">
        <v>2800</v>
      </c>
      <c r="C30" s="19" t="s">
        <v>37</v>
      </c>
      <c r="D30" s="21">
        <v>-0.78365291890409861</v>
      </c>
    </row>
    <row r="31" spans="2:4" ht="37.5" x14ac:dyDescent="0.4">
      <c r="B31" s="20">
        <v>1030</v>
      </c>
      <c r="C31" s="19" t="s">
        <v>28</v>
      </c>
      <c r="D31" s="21">
        <v>-0.8601591982032919</v>
      </c>
    </row>
    <row r="32" spans="2:4" ht="37.5" x14ac:dyDescent="0.4">
      <c r="B32" s="20">
        <v>2010</v>
      </c>
      <c r="C32" s="19" t="s">
        <v>29</v>
      </c>
      <c r="D32" s="21">
        <v>-1.2460850710710125</v>
      </c>
    </row>
    <row r="33" spans="2:4" ht="18.75" x14ac:dyDescent="0.4">
      <c r="B33" s="20">
        <v>2410</v>
      </c>
      <c r="C33" s="19" t="s">
        <v>50</v>
      </c>
      <c r="D33" s="21">
        <v>-1.4043447792571828</v>
      </c>
    </row>
    <row r="34" spans="2:4" ht="37.5" x14ac:dyDescent="0.4">
      <c r="B34" s="20">
        <v>2390</v>
      </c>
      <c r="C34" s="19" t="s">
        <v>32</v>
      </c>
      <c r="D34" s="21">
        <v>-1.5231264236563402</v>
      </c>
    </row>
    <row r="35" spans="2:4" ht="18.75" x14ac:dyDescent="0.4">
      <c r="B35" s="20">
        <v>1400</v>
      </c>
      <c r="C35" s="19" t="s">
        <v>12</v>
      </c>
      <c r="D35" s="21">
        <v>-1.9332098905089912</v>
      </c>
    </row>
    <row r="36" spans="2:4" ht="18.75" x14ac:dyDescent="0.4">
      <c r="B36" s="20">
        <v>1600</v>
      </c>
      <c r="C36" s="19" t="s">
        <v>33</v>
      </c>
      <c r="D36" s="21">
        <v>-2.0366348399786904</v>
      </c>
    </row>
    <row r="37" spans="2:4" ht="37.5" x14ac:dyDescent="0.4">
      <c r="B37" s="20">
        <v>2930</v>
      </c>
      <c r="C37" s="19" t="s">
        <v>43</v>
      </c>
      <c r="D37" s="21">
        <v>-2.4091491422679079</v>
      </c>
    </row>
    <row r="38" spans="2:4" ht="18.75" x14ac:dyDescent="0.4">
      <c r="B38" s="20">
        <v>3200</v>
      </c>
      <c r="C38" s="19" t="s">
        <v>6</v>
      </c>
      <c r="D38" s="21">
        <v>-2.9202811129622197</v>
      </c>
    </row>
    <row r="39" spans="2:4" ht="18.75" x14ac:dyDescent="0.4">
      <c r="B39" s="20">
        <v>1100</v>
      </c>
      <c r="C39" s="19" t="s">
        <v>49</v>
      </c>
      <c r="D39" s="21">
        <v>-3.8509934040217075</v>
      </c>
    </row>
    <row r="40" spans="2:4" ht="37.5" x14ac:dyDescent="0.4">
      <c r="B40" s="20">
        <v>1900</v>
      </c>
      <c r="C40" s="19" t="s">
        <v>8</v>
      </c>
      <c r="D40" s="21">
        <v>-3.9720907052080756</v>
      </c>
    </row>
    <row r="41" spans="2:4" ht="18.75" x14ac:dyDescent="0.4">
      <c r="B41" s="20">
        <v>1520</v>
      </c>
      <c r="C41" s="19" t="s">
        <v>42</v>
      </c>
      <c r="D41" s="21">
        <v>-4.3678063999325385</v>
      </c>
    </row>
    <row r="42" spans="2:4" ht="37.5" x14ac:dyDescent="0.4">
      <c r="B42" s="20">
        <v>2100</v>
      </c>
      <c r="C42" s="19" t="s">
        <v>51</v>
      </c>
      <c r="D42" s="21">
        <v>-5.0038521451105877</v>
      </c>
    </row>
    <row r="43" spans="2:4" ht="37.5" x14ac:dyDescent="0.4">
      <c r="B43" s="20">
        <v>2420</v>
      </c>
      <c r="C43" s="19" t="s">
        <v>36</v>
      </c>
      <c r="D43" s="21">
        <v>-5.2036199095022662</v>
      </c>
    </row>
    <row r="44" spans="2:4" ht="18.75" x14ac:dyDescent="0.4">
      <c r="B44" s="20">
        <v>1082</v>
      </c>
      <c r="C44" s="19" t="s">
        <v>40</v>
      </c>
      <c r="D44" s="21">
        <v>-7.0080032833983115</v>
      </c>
    </row>
    <row r="45" spans="2:4" ht="18.75" x14ac:dyDescent="0.4">
      <c r="B45" s="20">
        <v>2210</v>
      </c>
      <c r="C45" s="19" t="s">
        <v>38</v>
      </c>
      <c r="D45" s="21">
        <v>-7.646318439269983</v>
      </c>
    </row>
    <row r="46" spans="2:4" ht="37.5" x14ac:dyDescent="0.4">
      <c r="B46" s="20">
        <v>1511</v>
      </c>
      <c r="C46" s="19" t="s">
        <v>35</v>
      </c>
      <c r="D46" s="21">
        <v>-9.2675344861084081</v>
      </c>
    </row>
    <row r="47" spans="2:4" ht="37.5" x14ac:dyDescent="0.4">
      <c r="B47" s="20">
        <v>2920</v>
      </c>
      <c r="C47" s="19" t="s">
        <v>44</v>
      </c>
      <c r="D47" s="21">
        <v>-19.773459911868219</v>
      </c>
    </row>
    <row r="48" spans="2:4" ht="37.5" x14ac:dyDescent="0.4">
      <c r="B48" s="20">
        <v>2910</v>
      </c>
      <c r="C48" s="19" t="s">
        <v>46</v>
      </c>
      <c r="D48" s="21">
        <v>-29.073831367409355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topLeftCell="A36" zoomScale="145" zoomScaleNormal="145" zoomScaleSheetLayoutView="145" workbookViewId="0">
      <selection activeCell="G77" sqref="G77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29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21">
        <v>2.6142857142857143</v>
      </c>
    </row>
    <row r="71" spans="1:12" ht="18.75" x14ac:dyDescent="0.4">
      <c r="B71" s="22">
        <v>45689</v>
      </c>
      <c r="C71" s="21">
        <v>0.2</v>
      </c>
      <c r="D71" s="21">
        <v>2.6142857142857143</v>
      </c>
    </row>
    <row r="72" spans="1:12" ht="18.75" x14ac:dyDescent="0.4">
      <c r="B72" s="22">
        <v>45717</v>
      </c>
      <c r="C72" s="21">
        <v>2.1</v>
      </c>
      <c r="D72" s="21">
        <v>2.6142857142857143</v>
      </c>
    </row>
    <row r="73" spans="1:12" ht="20.25" customHeight="1" x14ac:dyDescent="0.4">
      <c r="B73" s="22">
        <v>45748</v>
      </c>
      <c r="C73" s="21">
        <v>-0.3</v>
      </c>
      <c r="D73" s="21">
        <v>2.6142857142857143</v>
      </c>
    </row>
    <row r="74" spans="1:12" ht="18.75" x14ac:dyDescent="0.4">
      <c r="B74" s="22">
        <v>45778</v>
      </c>
      <c r="C74" s="21">
        <v>6.1</v>
      </c>
      <c r="D74" s="21">
        <v>2.6142857142857143</v>
      </c>
    </row>
    <row r="75" spans="1:12" ht="18.75" x14ac:dyDescent="0.4">
      <c r="B75" s="22">
        <v>45809</v>
      </c>
      <c r="C75" s="14">
        <v>1.5</v>
      </c>
      <c r="D75" s="14">
        <v>2.6142857142857143</v>
      </c>
    </row>
    <row r="76" spans="1:12" ht="18.75" x14ac:dyDescent="0.4">
      <c r="B76" s="22">
        <v>45839</v>
      </c>
      <c r="C76" s="14">
        <v>6.7</v>
      </c>
      <c r="D76" s="14">
        <v>2.6142857142857143</v>
      </c>
    </row>
    <row r="77" spans="1:12" x14ac:dyDescent="0.3"/>
    <row r="78" spans="1:12" x14ac:dyDescent="0.3"/>
    <row r="79" spans="1:12" ht="11.25" hidden="1" customHeight="1" x14ac:dyDescent="0.3"/>
    <row r="80" spans="1:12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2025-09-23T18:14:45Z</dcterms:modified>
  <cp:contentStatus>Final</cp:contentStatus>
</cp:coreProperties>
</file>