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7 Julio\"/>
    </mc:Choice>
  </mc:AlternateContent>
  <xr:revisionPtr revIDLastSave="0" documentId="13_ncr:1_{4E6B9A92-A6C4-45D3-BC00-3518BB11B585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/>
  <c r="E12" i="3"/>
  <c r="F12" i="3"/>
  <c r="G12" i="3"/>
  <c r="B12" i="3"/>
  <c r="D16" i="2"/>
  <c r="D17" i="2"/>
  <c r="D18" i="2"/>
  <c r="D19" i="2"/>
  <c r="D20" i="2"/>
  <c r="D15" i="2"/>
</calcChain>
</file>

<file path=xl/sharedStrings.xml><?xml version="1.0" encoding="utf-8"?>
<sst xmlns="http://schemas.openxmlformats.org/spreadsheetml/2006/main" count="529" uniqueCount="444">
  <si>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</si>
  <si>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</si>
  <si>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</si>
  <si>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</si>
  <si>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</si>
  <si>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</si>
  <si>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</si>
  <si>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</si>
  <si>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</si>
  <si>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</si>
  <si>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</si>
  <si>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</si>
  <si>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</si>
  <si>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</si>
  <si>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</si>
  <si>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</si>
  <si>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</si>
  <si>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</si>
  <si>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</si>
  <si>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</si>
  <si>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</si>
  <si>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</si>
  <si>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</si>
  <si>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</si>
  <si>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</si>
  <si>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</si>
  <si>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</si>
  <si>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</si>
  <si>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</si>
  <si>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</si>
  <si>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</si>
  <si>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</si>
  <si>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</si>
  <si>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</si>
  <si>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</si>
  <si>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</si>
  <si>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</si>
  <si>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</si>
  <si>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</si>
  <si>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</si>
  <si>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</si>
  <si>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</si>
  <si>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</si>
  <si>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</si>
  <si>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</si>
  <si>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</si>
  <si>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</si>
  <si>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</si>
  <si>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</si>
  <si>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</si>
  <si>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</si>
  <si>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</si>
  <si>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</si>
  <si>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</si>
  <si>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</si>
  <si>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</si>
  <si>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</si>
  <si>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</si>
  <si>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</si>
  <si>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</si>
  <si>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</si>
  <si>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</si>
  <si>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</si>
  <si>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</si>
  <si>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</si>
  <si>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</si>
  <si>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</si>
  <si>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</si>
  <si>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</si>
  <si>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</si>
  <si>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</si>
  <si>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</si>
  <si>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</si>
  <si>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</si>
  <si>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</si>
  <si>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</si>
  <si>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</si>
  <si>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</si>
  <si>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</si>
  <si>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</si>
  <si>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</si>
  <si>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</si>
  <si>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</si>
  <si>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</si>
  <si>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</si>
  <si>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</si>
  <si>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</si>
  <si>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</si>
  <si>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</si>
  <si>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</si>
  <si>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</si>
  <si>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</si>
  <si>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</si>
  <si>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</si>
  <si>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</si>
  <si>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</si>
  <si>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</si>
  <si>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</si>
  <si>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</si>
  <si>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</si>
  <si>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</si>
  <si>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</si>
  <si>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</si>
  <si>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</si>
  <si>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</si>
  <si>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</si>
  <si>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</si>
  <si>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</si>
  <si>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</si>
  <si>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</si>
  <si>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</si>
  <si>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</si>
  <si>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</si>
  <si>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</si>
  <si>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</si>
  <si>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</si>
  <si>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</si>
  <si>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</si>
  <si>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</si>
  <si>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</si>
  <si>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</si>
  <si>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</si>
  <si>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</si>
  <si>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</si>
  <si>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</si>
  <si>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</si>
  <si>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</si>
  <si>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</si>
  <si>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</si>
  <si>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</si>
  <si>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</si>
  <si>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</si>
  <si>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</si>
  <si>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</si>
  <si>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</si>
  <si>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</si>
  <si>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</si>
  <si>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</si>
  <si>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</si>
  <si>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</si>
  <si>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</si>
  <si>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</si>
  <si>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</si>
  <si>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</si>
  <si>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</si>
  <si>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</si>
  <si>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</si>
  <si>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</si>
  <si>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</si>
  <si>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SUIZA.</t>
  </si>
  <si>
    <t>TOGO.</t>
  </si>
  <si>
    <t>En miles de dólares US$ CIF</t>
  </si>
  <si>
    <t>POLINESIA FRANCESA.</t>
  </si>
  <si>
    <t>SANTA ELENA.</t>
  </si>
  <si>
    <t>TUVALU.</t>
  </si>
  <si>
    <t>COMORAS.</t>
  </si>
  <si>
    <t>GRANADA.</t>
  </si>
  <si>
    <t>GUAM.</t>
  </si>
  <si>
    <t>SAN VICENTE Y LAS GRANADINAS.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</si>
  <si>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</si>
  <si>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</si>
  <si>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</si>
  <si>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</si>
  <si>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</si>
  <si>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</si>
  <si>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</si>
  <si>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</si>
  <si>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</si>
  <si>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</si>
  <si>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</si>
  <si>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</si>
  <si>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</si>
  <si>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</si>
  <si>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</si>
  <si>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</si>
  <si>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</si>
  <si>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</si>
  <si>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</si>
  <si>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</si>
  <si>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</si>
  <si>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</si>
  <si>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</si>
  <si>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</si>
  <si>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</si>
  <si>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</si>
  <si>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</si>
  <si>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</si>
  <si>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</si>
  <si>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</si>
  <si>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CANADÁ.</t>
  </si>
  <si>
    <t>PERÚ.</t>
  </si>
  <si>
    <t>BÉLGICA.</t>
  </si>
  <si>
    <t>PAÍSES BAJOS.</t>
  </si>
  <si>
    <t>TURQUÍA.</t>
  </si>
  <si>
    <t>REPÚBLICA CHECA.</t>
  </si>
  <si>
    <t>EMIRATOS ÁRABES UNIDOS.</t>
  </si>
  <si>
    <t>REPÚBLICA DOMINICANA.</t>
  </si>
  <si>
    <t>PANAMÁ.</t>
  </si>
  <si>
    <t>OMÁN.</t>
  </si>
  <si>
    <t>AFGANISTÁN.</t>
  </si>
  <si>
    <t>BENÍN.</t>
  </si>
  <si>
    <t>REUNIÓN.</t>
  </si>
  <si>
    <t>AZERBAIJÁN.</t>
  </si>
  <si>
    <t>REPÚBLICA CENTROAFRICANA.</t>
  </si>
  <si>
    <t>ZFP ZOFRANDINA.</t>
  </si>
  <si>
    <t>KIRGUIZISTÁN.</t>
  </si>
  <si>
    <t>TADJIKISTÁN.</t>
  </si>
  <si>
    <t>BURUNDÍ.</t>
  </si>
  <si>
    <t>Página 3</t>
  </si>
  <si>
    <t>Variación</t>
  </si>
  <si>
    <t>Participación</t>
  </si>
  <si>
    <t>Partida</t>
  </si>
  <si>
    <t>Descripción *</t>
  </si>
  <si>
    <t>año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</si>
  <si>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</si>
  <si>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</si>
  <si>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</si>
  <si>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</si>
  <si>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</si>
  <si>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</si>
  <si>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</si>
  <si>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</si>
  <si>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</si>
  <si>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</si>
  <si>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</si>
  <si>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</si>
  <si>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</si>
  <si>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</si>
  <si>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</si>
  <si>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</si>
  <si>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</si>
  <si>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</si>
  <si>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</si>
  <si>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</si>
  <si>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</si>
  <si>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</si>
  <si>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</si>
  <si>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</si>
  <si>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</si>
  <si>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</si>
  <si>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</si>
  <si>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</si>
  <si>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</si>
  <si>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</si>
  <si>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</si>
  <si>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</si>
  <si>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</si>
  <si>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</si>
  <si>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</si>
  <si>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</si>
  <si>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</si>
  <si>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</si>
  <si>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</si>
  <si>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</si>
  <si>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8544</t>
  </si>
  <si>
    <t>Hilos, cables coaxiales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</si>
  <si>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</si>
  <si>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</si>
  <si>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</si>
  <si>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</si>
  <si>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</si>
  <si>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8711</t>
  </si>
  <si>
    <t>6404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</si>
  <si>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</si>
  <si>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</si>
  <si>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</si>
  <si>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</si>
  <si>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</si>
  <si>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</si>
  <si>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</si>
  <si>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</si>
  <si>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</si>
  <si>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</si>
  <si>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</si>
  <si>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Importaciones totales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</si>
  <si>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</si>
  <si>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</si>
  <si>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</si>
  <si>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</si>
  <si>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</si>
  <si>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</si>
  <si>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7208</t>
  </si>
  <si>
    <t>Productos laminados en caliente</t>
  </si>
  <si>
    <t>ZAIRE.</t>
  </si>
  <si>
    <t>8701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</si>
  <si>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</si>
  <si>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</si>
  <si>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</si>
  <si>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</si>
  <si>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</si>
  <si>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</si>
  <si>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</si>
  <si>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</si>
  <si>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</si>
  <si>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</si>
  <si>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</si>
  <si>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</si>
  <si>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</si>
  <si>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>Tractores</t>
  </si>
  <si>
    <t>8429</t>
  </si>
  <si>
    <t xml:space="preserve">Topadoras frontales </t>
  </si>
  <si>
    <t>2025</t>
  </si>
  <si>
    <t>2026</t>
  </si>
  <si>
    <t>2026/2025</t>
  </si>
  <si>
    <t>2026*</t>
  </si>
  <si>
    <t>7408</t>
  </si>
  <si>
    <t>0402</t>
  </si>
  <si>
    <t>8418</t>
  </si>
  <si>
    <t>0808</t>
  </si>
  <si>
    <t>8443</t>
  </si>
  <si>
    <t>8409</t>
  </si>
  <si>
    <t>Partes identificables para motores de las partidas 84.07 u 84.08.</t>
  </si>
  <si>
    <t>Leche concentrada</t>
  </si>
  <si>
    <t>Refrigeradores, congeladores</t>
  </si>
  <si>
    <t>Manzanas, peras frescas</t>
  </si>
  <si>
    <t>Alambre de cobre</t>
  </si>
  <si>
    <t>3102</t>
  </si>
  <si>
    <t>3105</t>
  </si>
  <si>
    <t>Abonos minerales nitrogenados</t>
  </si>
  <si>
    <t>Abonos minerales y demás abonos</t>
  </si>
  <si>
    <t>6402</t>
  </si>
  <si>
    <t>8529</t>
  </si>
  <si>
    <t>Los demás calzados</t>
  </si>
  <si>
    <t>Partes aparatos emisores</t>
  </si>
  <si>
    <t>3907</t>
  </si>
  <si>
    <t>8450</t>
  </si>
  <si>
    <t>Poliacetales</t>
  </si>
  <si>
    <t>ene-may 20</t>
  </si>
  <si>
    <t>ene-may 21</t>
  </si>
  <si>
    <t>ene-may 22</t>
  </si>
  <si>
    <t>ene-may 23</t>
  </si>
  <si>
    <t>ene-may 24</t>
  </si>
  <si>
    <t>ene-may 25</t>
  </si>
  <si>
    <t>ene-may 26</t>
  </si>
  <si>
    <t xml:space="preserve">                   Periodo: enero - mayo  2021- 2026</t>
  </si>
  <si>
    <t>enero - mayo</t>
  </si>
  <si>
    <t>Año completo 2022 - 2025 * enero - mayo  2025 - 2026</t>
  </si>
  <si>
    <t>2901</t>
  </si>
  <si>
    <t>Hidrocarburos acíclicos</t>
  </si>
  <si>
    <t xml:space="preserve">Máquinas para lavar </t>
  </si>
  <si>
    <t>ESPAÑA</t>
  </si>
  <si>
    <t>INDIA</t>
  </si>
  <si>
    <t>REP. DE COREA (SUR)</t>
  </si>
  <si>
    <t>TAIWÁN (FORMOSA)</t>
  </si>
  <si>
    <t>Z.F. BOGOTÁ.</t>
  </si>
  <si>
    <t>Z.F.PERM. DE OCCIDENTE</t>
  </si>
  <si>
    <t>Z.F.P CRISTALINA S.A.S.</t>
  </si>
  <si>
    <t>Z.F. PERM LA CAYENA</t>
  </si>
  <si>
    <t>Z.F. CANDELARIA-CARTAGENA</t>
  </si>
  <si>
    <t>REPÚBLICA DE SUDAFRICA</t>
  </si>
  <si>
    <t>Z.F.PERM.PARQUE CENTRAL</t>
  </si>
  <si>
    <t>Z.F.PERM. DE TOCANCIPÁ</t>
  </si>
  <si>
    <t>Z.F. RIONEGRO-MEDELLÍN</t>
  </si>
  <si>
    <t>Z.F. BARRANQUILLA.</t>
  </si>
  <si>
    <t>Z.F. DE PACÍFICO CALI</t>
  </si>
  <si>
    <t>LUXEMBURGO</t>
  </si>
  <si>
    <t>Z.F. PERM.  CENCAUCA</t>
  </si>
  <si>
    <t>Z.F. PERM. INTEXZONA</t>
  </si>
  <si>
    <t>Z.F. CARTAGENA.</t>
  </si>
  <si>
    <t>Z.F. PERM. INTERNACIONAL DEL ATLÁNTICO</t>
  </si>
  <si>
    <t>RPD. DE LAOS</t>
  </si>
  <si>
    <t>Z.F.PERM. LAS AMERICAS</t>
  </si>
  <si>
    <t>Z.F. SANTANDER</t>
  </si>
  <si>
    <t>BOSNIA-HERZEGOVINA</t>
  </si>
  <si>
    <t>Z.F. PERM. INTERNACIONAL DE PEREIRA</t>
  </si>
  <si>
    <t>SERBIA</t>
  </si>
  <si>
    <t>RPD DE COREA (NORTE)</t>
  </si>
  <si>
    <t>Z.F.P E BIONERGY</t>
  </si>
  <si>
    <t>ARMENIA</t>
  </si>
  <si>
    <t>Z.F CENTRAL CASANARE SAS</t>
  </si>
  <si>
    <t>REP ISLAMICA DEL IRÁN</t>
  </si>
  <si>
    <t>BÉLICE</t>
  </si>
  <si>
    <t>REP. UNIDA DE TANZANIA</t>
  </si>
  <si>
    <t>REP. UNIDA DEL CAMERÚN</t>
  </si>
  <si>
    <t xml:space="preserve">ISLA MONTSERRAT </t>
  </si>
  <si>
    <t>SAN.CRISTOBAL Y NIEVES.</t>
  </si>
  <si>
    <t>ARUBA</t>
  </si>
  <si>
    <t>NAMIBIA</t>
  </si>
  <si>
    <t>CURAZAO</t>
  </si>
  <si>
    <t xml:space="preserve">ISLAS COCOS (KEELING) </t>
  </si>
  <si>
    <t>ISLAS FEROE</t>
  </si>
  <si>
    <t>REP. ARABE DE SIRIA</t>
  </si>
  <si>
    <t>ISLA NAVIDAD (CHRISTMAS)</t>
  </si>
  <si>
    <t>T. BRIT. OCEANO INDICO.</t>
  </si>
  <si>
    <t>ISLAS PALAU</t>
  </si>
  <si>
    <t>GUADALUPE</t>
  </si>
  <si>
    <t>Z.F.P E TABLEMAC MDF</t>
  </si>
  <si>
    <t>ISLAS TURCAS Y CAICOS</t>
  </si>
  <si>
    <t>ISLAS MARIANAS DE NORTE</t>
  </si>
  <si>
    <t>Z.F. METROPOLITANA</t>
  </si>
  <si>
    <t>Z.F.PERM.CONJUNTO INDUSTRIAL PARQUE SUR</t>
  </si>
  <si>
    <t>Z.F. DEL EJE CAFETERO</t>
  </si>
  <si>
    <t>ISLAS WALLIS Y FUTUNA</t>
  </si>
  <si>
    <t>ISLAS CAIMAN</t>
  </si>
  <si>
    <t>ISLA NIUE</t>
  </si>
  <si>
    <t>ISLA NORFOLK</t>
  </si>
  <si>
    <t>ISLAS MARSHALL</t>
  </si>
  <si>
    <t>ISLAS SALOMON</t>
  </si>
  <si>
    <t>Z.F. DE PALERMO ATLÁNTICO</t>
  </si>
  <si>
    <t xml:space="preserve"> ISLAS COOK</t>
  </si>
  <si>
    <t>Z.F. EUROCARIBE DE INDIAS</t>
  </si>
  <si>
    <t>Z.F. PALMASECA CALI</t>
  </si>
  <si>
    <t>Z.F.P E INDUSTRIAL COLMOTORES-ZOFICOL</t>
  </si>
  <si>
    <t>Z.F.P E SOCIEDAD PORTUARIA REGIONAL DE BUENAVENTURA</t>
  </si>
  <si>
    <t>Z.F. SANTA MARTA.</t>
  </si>
  <si>
    <t>TERRIT.AUTONOMOS DE PALESTINA</t>
  </si>
  <si>
    <t>TERRITORIO.ANTARTICO BRIT.</t>
  </si>
  <si>
    <t>Z.F.P E  REFICAR-REFINERÍA DE CARTAGENA</t>
  </si>
  <si>
    <t xml:space="preserve">Z.F.P E GYPLAC </t>
  </si>
  <si>
    <t>Z.F.P E SOCIEDAD PORTUARIA PUERTO NUEVO</t>
  </si>
  <si>
    <t>Z.F.P E SOCIEDAD PORTUARIA REGIONAL DE CARTAGENA</t>
  </si>
  <si>
    <t>ANTIGUA Y BARBUDA</t>
  </si>
  <si>
    <t>ISLA PITCAIRN</t>
  </si>
  <si>
    <t>ESTADOS FEDERA.DE MICRONESIA</t>
  </si>
  <si>
    <t>ISLAS (BRITANICAS) VÍRGENES</t>
  </si>
  <si>
    <t>ZFPE PUERTO MAMONAL SOCIEDAD PORTUARIA</t>
  </si>
  <si>
    <t>ZFPE BARRANQUILLA INTERNACIONAL TERMINAL COMPANY S.A. - BITCO S.A.</t>
  </si>
  <si>
    <t>ISLAS (NORTEAMER.) VÍRGENES</t>
  </si>
  <si>
    <t>Z.F.P E VIDRIO ANDINO</t>
  </si>
  <si>
    <t>Z.F. PERM. TAYRONA</t>
  </si>
  <si>
    <t>BURKINA FASO</t>
  </si>
  <si>
    <t>Z.F.P E ECODIESEL COLOMBIA</t>
  </si>
  <si>
    <t>Z.F. ESPECIAL DE TERMOTASAJERO</t>
  </si>
  <si>
    <t>Z.F.P E COLOMBINA DEL CAUCA</t>
  </si>
  <si>
    <t>AFRICA ESPAÑOLA NORTE</t>
  </si>
  <si>
    <t>Z.F.P E FEMSA</t>
  </si>
  <si>
    <t>Z.F.P E  BIO D FACATATIVÁ</t>
  </si>
  <si>
    <t xml:space="preserve">ZFPE  SOCIEDAD PORTUARIA REGIONAL DE SANTA MARTA </t>
  </si>
  <si>
    <t>ZFPE PRODUCTOS FAMILIA RIONEGRO S.A.S.</t>
  </si>
  <si>
    <t>Z.F.P.E PEPSICO ALIMENTOS ANTIOQUIA SAS</t>
  </si>
  <si>
    <t>Z.F.P E PEPSICO ALIMENTOS ZF</t>
  </si>
  <si>
    <t>NO DECLARADOS</t>
  </si>
  <si>
    <t>Z.F.P E PUERTO BAHÍA</t>
  </si>
  <si>
    <t>Z.F.P. SHELL EP OFFSHORE VENTURES LIMITED - SUCURSAL COLOMBIA</t>
  </si>
  <si>
    <t>ZFPE DIACOR SOACHA</t>
  </si>
  <si>
    <t>Z.F.P E KCAG</t>
  </si>
  <si>
    <t>Z.F.P E PAPELES DEL CAUCA</t>
  </si>
  <si>
    <t>Z.F.P  INTERNACIONAL DEL VALLE DE ABURRÁ - ZOFIVA</t>
  </si>
  <si>
    <t xml:space="preserve">Z.F.P E PROTISA COLOMBIA </t>
  </si>
  <si>
    <t>Z.F.P E  BIOCOMBUSTIBLES SOSTENIBLES DEL CARIBE</t>
  </si>
  <si>
    <t>Z.F.P. ZONAMERICA</t>
  </si>
  <si>
    <t>Z.F.P E ARGOS</t>
  </si>
  <si>
    <t>Z.F.P E DE SERVICIOS MARINILLA (BUENAVENTURA)</t>
  </si>
  <si>
    <t>BONAIRE SAN EUSTATIUS Y 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</si>
</sst>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_ ;[Red]\-0.0\ 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  <font>
      <i/>
      <sz val="1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0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2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3" xfId="2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2" xfId="0" applyNumberFormat="1" applyFont="1" applyBorder="1"/>
    <xf numFmtId="1" fontId="17" fillId="2" borderId="2" xfId="0" applyNumberFormat="1" applyFont="1" applyFill="1" applyBorder="1" applyAlignment="1">
      <alignment horizontal="center"/>
    </xf>
    <xf numFmtId="17" fontId="10" fillId="0" borderId="0" xfId="0" quotePrefix="1" applyNumberFormat="1" applyFont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right" vertical="center" indent="2"/>
    </xf>
    <xf numFmtId="3" fontId="24" fillId="0" borderId="9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4" fillId="0" borderId="11" xfId="0" applyNumberFormat="1" applyFont="1" applyBorder="1" applyAlignment="1">
      <alignment horizontal="right" vertical="center" indent="2"/>
    </xf>
    <xf numFmtId="169" fontId="24" fillId="0" borderId="5" xfId="0" applyNumberFormat="1" applyFont="1" applyBorder="1" applyAlignment="1">
      <alignment horizontal="right" vertical="center" indent="2"/>
    </xf>
    <xf numFmtId="169" fontId="24" fillId="0" borderId="9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4" fillId="0" borderId="11" xfId="0" applyNumberFormat="1" applyFont="1" applyBorder="1" applyAlignment="1">
      <alignment horizontal="right" vertical="center" indent="2"/>
    </xf>
    <xf numFmtId="170" fontId="24" fillId="0" borderId="5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9" xfId="10" applyNumberFormat="1" applyFont="1" applyFill="1" applyBorder="1" applyAlignment="1">
      <alignment vertical="center" wrapText="1"/>
    </xf>
    <xf numFmtId="0" fontId="23" fillId="3" borderId="5" xfId="11" applyFont="1" applyFill="1" applyBorder="1" applyAlignment="1">
      <alignment vertical="center"/>
    </xf>
    <xf numFmtId="0" fontId="23" fillId="3" borderId="9" xfId="11" applyFont="1" applyFill="1" applyBorder="1" applyAlignment="1">
      <alignment horizontal="center" vertical="center"/>
    </xf>
    <xf numFmtId="17" fontId="23" fillId="3" borderId="10" xfId="10" applyNumberFormat="1" applyFont="1" applyFill="1" applyBorder="1" applyAlignment="1">
      <alignment vertical="center" wrapText="1"/>
    </xf>
    <xf numFmtId="17" fontId="23" fillId="3" borderId="10" xfId="10" applyNumberFormat="1" applyFont="1" applyFill="1" applyBorder="1" applyAlignment="1">
      <alignment horizontal="center" vertical="center" wrapText="1"/>
    </xf>
    <xf numFmtId="0" fontId="23" fillId="3" borderId="5" xfId="11" applyFont="1" applyFill="1" applyBorder="1" applyAlignment="1">
      <alignment horizontal="center"/>
    </xf>
    <xf numFmtId="0" fontId="23" fillId="3" borderId="11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49" fontId="23" fillId="3" borderId="5" xfId="11" applyNumberFormat="1" applyFont="1" applyFill="1" applyBorder="1" applyAlignment="1">
      <alignment horizontal="center"/>
    </xf>
    <xf numFmtId="0" fontId="25" fillId="0" borderId="10" xfId="11" applyFont="1" applyBorder="1"/>
    <xf numFmtId="171" fontId="31" fillId="0" borderId="10" xfId="8" applyNumberFormat="1" applyFont="1" applyBorder="1" applyAlignment="1">
      <alignment horizontal="left"/>
    </xf>
    <xf numFmtId="169" fontId="31" fillId="0" borderId="10" xfId="12" applyNumberFormat="1" applyFont="1" applyBorder="1" applyAlignment="1">
      <alignment horizontal="center"/>
    </xf>
    <xf numFmtId="0" fontId="24" fillId="0" borderId="6" xfId="11" applyFont="1" applyBorder="1"/>
    <xf numFmtId="0" fontId="24" fillId="0" borderId="14" xfId="11" applyFont="1" applyBorder="1"/>
    <xf numFmtId="171" fontId="32" fillId="0" borderId="9" xfId="11" applyNumberFormat="1" applyFont="1" applyBorder="1"/>
    <xf numFmtId="169" fontId="32" fillId="0" borderId="9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5" xfId="11" applyFont="1" applyBorder="1"/>
    <xf numFmtId="168" fontId="32" fillId="0" borderId="10" xfId="13" applyNumberFormat="1" applyFont="1" applyBorder="1"/>
    <xf numFmtId="169" fontId="32" fillId="0" borderId="15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6" xfId="11" applyFont="1" applyBorder="1"/>
    <xf numFmtId="171" fontId="32" fillId="0" borderId="11" xfId="8" applyNumberFormat="1" applyFont="1" applyBorder="1"/>
    <xf numFmtId="169" fontId="32" fillId="0" borderId="16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1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10" fontId="2" fillId="0" borderId="0" xfId="9" applyNumberFormat="1"/>
    <xf numFmtId="169" fontId="0" fillId="0" borderId="0" xfId="0" applyNumberFormat="1"/>
    <xf numFmtId="175" fontId="31" fillId="0" borderId="10" xfId="12" applyNumberFormat="1" applyFont="1" applyBorder="1" applyAlignment="1">
      <alignment horizontal="center"/>
    </xf>
    <xf numFmtId="175" fontId="32" fillId="0" borderId="9" xfId="12" applyNumberFormat="1" applyFont="1" applyBorder="1" applyAlignment="1">
      <alignment horizontal="center"/>
    </xf>
    <xf numFmtId="175" fontId="32" fillId="0" borderId="15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65" fontId="18" fillId="2" borderId="3" xfId="2" applyNumberFormat="1" applyFont="1" applyFill="1" applyBorder="1" applyAlignment="1">
      <alignment horizontal="center"/>
    </xf>
    <xf numFmtId="0" fontId="26" fillId="0" borderId="10" xfId="7" applyFont="1" applyBorder="1"/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1" fillId="0" borderId="0" xfId="7" applyFont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0" fontId="23" fillId="3" borderId="13" xfId="11" applyFont="1" applyFill="1" applyBorder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167" fontId="35" fillId="2" borderId="3" xfId="2" applyNumberFormat="1" applyFont="1" applyFill="1" applyBorder="1"/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5.3736370213972304E-2"/>
                  <c:y val="5.06970849176170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ene-may 21</c:v>
                </c:pt>
                <c:pt idx="1">
                  <c:v>ene-may 22</c:v>
                </c:pt>
                <c:pt idx="2">
                  <c:v>ene-may 23</c:v>
                </c:pt>
                <c:pt idx="3">
                  <c:v>ene-may 24</c:v>
                </c:pt>
                <c:pt idx="4">
                  <c:v>ene-may 25</c:v>
                </c:pt>
                <c:pt idx="5">
                  <c:v> ene-may 26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21729.86346226</c:v>
                </c:pt>
                <c:pt idx="1">
                  <c:v>32138.29970077</c:v>
                </c:pt>
                <c:pt idx="2">
                  <c:v>26805.706680070001</c:v>
                </c:pt>
                <c:pt idx="3">
                  <c:v>25911.804733890109</c:v>
                </c:pt>
                <c:pt idx="4">
                  <c:v>28178.091798339996</c:v>
                </c:pt>
                <c:pt idx="5">
                  <c:v>31300.00700405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6"/>
                  <c:y val="-7.6424857539195666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-0.11058254773862967"/>
                  <c:y val="2.6636328253645192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5.8263724638982863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5.090674835723262E-2"/>
                  <c:y val="-5.833957067153677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5.833957067153687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ene-may 21</c:v>
                </c:pt>
                <c:pt idx="1">
                  <c:v>ene-may 22</c:v>
                </c:pt>
                <c:pt idx="2">
                  <c:v>ene-may 23</c:v>
                </c:pt>
                <c:pt idx="3">
                  <c:v>ene-may 24</c:v>
                </c:pt>
                <c:pt idx="4">
                  <c:v>ene-may 25</c:v>
                </c:pt>
                <c:pt idx="5">
                  <c:v> ene-may 26 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21.668790251043749</c:v>
                </c:pt>
                <c:pt idx="1">
                  <c:v>47.89922521412602</c:v>
                </c:pt>
                <c:pt idx="2">
                  <c:v>-16.592642020113573</c:v>
                </c:pt>
                <c:pt idx="3">
                  <c:v>-3.3347449364000812</c:v>
                </c:pt>
                <c:pt idx="4">
                  <c:v>8.7461567718816795</c:v>
                </c:pt>
                <c:pt idx="5" formatCode="_ * #,##0.0_ ;_ * \-#,##0.0_ ;_ * &quot;-&quot;??_ ;_ @_ ">
                  <c:v>11.079228600901638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3021330" y="8001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330" y="8001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312039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039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abSelected="1" zoomScaleNormal="100" workbookViewId="0">
      <selection activeCell="D15" sqref="D15"/>
    </sheetView>
  </sheetViews>
  <sheetFormatPr baseColWidth="10" defaultColWidth="0" defaultRowHeight="13.2" x14ac:dyDescent="0.25"/>
  <cols>
    <col min="1" max="1" width="7.88671875" customWidth="1"/>
    <col min="2" max="2" width="18.44140625" customWidth="1"/>
    <col min="3" max="3" width="11" style="2" customWidth="1"/>
    <col min="4" max="4" width="8.44140625" customWidth="1"/>
    <col min="5" max="5" width="9.33203125" customWidth="1"/>
    <col min="6" max="6" width="12.5546875" customWidth="1"/>
    <col min="7" max="7" width="12.109375" customWidth="1"/>
    <col min="8" max="8" width="13.33203125" customWidth="1"/>
    <col min="9" max="9" width="10.6640625" customWidth="1"/>
    <col min="10" max="10" width="19" hidden="1" customWidth="1"/>
  </cols>
  <sheetData>
    <row r="1" spans="1:14" ht="16.8" x14ac:dyDescent="0.45">
      <c r="A1" s="10"/>
      <c r="B1" s="10"/>
      <c r="C1" s="11"/>
      <c r="D1" s="10"/>
      <c r="E1" s="10"/>
      <c r="F1" s="10"/>
      <c r="G1" s="10"/>
      <c r="H1" s="10"/>
      <c r="I1" s="10"/>
    </row>
    <row r="2" spans="1:14" ht="16.8" x14ac:dyDescent="0.45">
      <c r="A2" s="10"/>
      <c r="B2" s="10"/>
      <c r="C2" s="11"/>
      <c r="D2" s="10"/>
      <c r="E2" s="10"/>
      <c r="F2" s="10"/>
      <c r="G2" s="10"/>
      <c r="H2" s="10"/>
      <c r="I2" s="10"/>
    </row>
    <row r="3" spans="1:14" ht="16.8" x14ac:dyDescent="0.45">
      <c r="A3" s="10"/>
      <c r="B3" s="10"/>
      <c r="C3" s="11"/>
      <c r="D3" s="10"/>
      <c r="E3" s="10"/>
      <c r="F3" s="10"/>
      <c r="G3" s="10"/>
      <c r="H3" s="10"/>
      <c r="I3" s="10"/>
    </row>
    <row r="4" spans="1:14" ht="16.8" x14ac:dyDescent="0.45">
      <c r="A4" s="10"/>
      <c r="B4" s="10"/>
      <c r="C4" s="11"/>
      <c r="D4" s="10"/>
      <c r="E4" s="10"/>
      <c r="F4" s="10"/>
      <c r="G4" s="10"/>
      <c r="H4" s="10"/>
      <c r="I4" s="10"/>
    </row>
    <row r="5" spans="1:14" ht="16.8" x14ac:dyDescent="0.45">
      <c r="A5" s="10"/>
      <c r="B5" s="10"/>
      <c r="C5" s="11"/>
      <c r="D5" s="10"/>
      <c r="E5" s="10"/>
      <c r="F5" s="10"/>
      <c r="G5" s="10"/>
      <c r="H5" s="10"/>
      <c r="I5" s="10"/>
    </row>
    <row r="6" spans="1:14" ht="16.8" customHeight="1" x14ac:dyDescent="0.25">
      <c r="A6" s="100" t="s">
        <v>224</v>
      </c>
      <c r="B6" s="100"/>
      <c r="C6" s="100"/>
      <c r="D6" s="100"/>
      <c r="E6" s="100"/>
      <c r="F6" s="100"/>
      <c r="G6" s="100"/>
      <c r="H6" s="100"/>
      <c r="I6" s="95"/>
    </row>
    <row r="7" spans="1:14" ht="16.8" customHeight="1" x14ac:dyDescent="0.25">
      <c r="A7" s="101" t="s">
        <v>334</v>
      </c>
      <c r="B7" s="101"/>
      <c r="C7" s="101"/>
      <c r="D7" s="101"/>
      <c r="E7" s="101"/>
      <c r="F7" s="101"/>
      <c r="G7" s="101"/>
      <c r="H7" s="101"/>
      <c r="I7" s="93"/>
    </row>
    <row r="8" spans="1:14" ht="16.8" x14ac:dyDescent="0.45">
      <c r="A8" s="99" t="s">
        <v>167</v>
      </c>
      <c r="B8" s="99"/>
      <c r="C8" s="99"/>
      <c r="D8" s="99"/>
      <c r="E8" s="99"/>
      <c r="F8" s="99"/>
      <c r="G8" s="99"/>
      <c r="H8" s="99"/>
      <c r="I8" s="10"/>
    </row>
    <row r="9" spans="1:14" ht="16.8" x14ac:dyDescent="0.45">
      <c r="A9" s="12"/>
      <c r="B9" s="12"/>
      <c r="C9" s="12"/>
      <c r="D9" s="12"/>
      <c r="E9" s="12" t="s">
        <v>225</v>
      </c>
      <c r="F9" s="12"/>
      <c r="G9" s="12"/>
      <c r="H9" s="12"/>
      <c r="I9" s="12"/>
      <c r="J9" s="1"/>
      <c r="K9" s="1"/>
      <c r="L9" s="1"/>
      <c r="M9" s="1"/>
      <c r="N9" s="1"/>
    </row>
    <row r="10" spans="1:14" ht="16.8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9"/>
    </row>
    <row r="11" spans="1:14" ht="16.8" x14ac:dyDescent="0.45">
      <c r="A11" s="10"/>
      <c r="B11" s="22" t="s">
        <v>0</v>
      </c>
      <c r="C11" s="11"/>
      <c r="D11" s="10"/>
      <c r="E11" s="10"/>
      <c r="F11" s="10"/>
      <c r="G11" s="10"/>
      <c r="H11" s="10"/>
      <c r="I11" s="10"/>
    </row>
    <row r="12" spans="1:14" ht="18.600000000000001" customHeight="1" x14ac:dyDescent="0.45">
      <c r="A12" s="10"/>
      <c r="B12" s="102" t="s">
        <v>1</v>
      </c>
      <c r="C12" s="102" t="s">
        <v>166</v>
      </c>
      <c r="D12" s="102"/>
      <c r="E12" s="10"/>
      <c r="F12" s="10"/>
      <c r="G12" s="10"/>
      <c r="H12" s="10"/>
      <c r="I12" s="10"/>
    </row>
    <row r="13" spans="1:14" ht="34.200000000000003" thickBot="1" x14ac:dyDescent="0.5">
      <c r="A13" s="10"/>
      <c r="B13" s="103"/>
      <c r="C13" s="21" t="s">
        <v>2</v>
      </c>
      <c r="D13" s="21" t="s">
        <v>3</v>
      </c>
      <c r="E13" s="10"/>
      <c r="F13" s="10"/>
      <c r="G13" s="10"/>
      <c r="H13" s="10"/>
      <c r="I13" s="10"/>
    </row>
    <row r="14" spans="1:14" ht="17.399999999999999" thickTop="1" x14ac:dyDescent="0.45">
      <c r="A14" s="10"/>
      <c r="B14" s="32" t="s">
        <v>327</v>
      </c>
      <c r="C14" s="19">
        <v>17859.850021869999</v>
      </c>
      <c r="D14" s="20"/>
      <c r="E14" s="10"/>
      <c r="F14" s="10"/>
      <c r="G14" s="10"/>
      <c r="H14" s="10"/>
      <c r="I14" s="10"/>
    </row>
    <row r="15" spans="1:14" ht="16.8" x14ac:dyDescent="0.45">
      <c r="A15" s="10"/>
      <c r="B15" s="32" t="s">
        <v>328</v>
      </c>
      <c r="C15" s="19">
        <v>21729.86346226</v>
      </c>
      <c r="D15" s="86">
        <f>+((C15-C14)/C14)*100</f>
        <v>21.668790251043749</v>
      </c>
      <c r="E15" s="10"/>
      <c r="F15" s="10"/>
      <c r="G15" s="10"/>
      <c r="H15" s="10"/>
      <c r="I15" s="10"/>
    </row>
    <row r="16" spans="1:14" ht="16.8" x14ac:dyDescent="0.45">
      <c r="A16" s="10"/>
      <c r="B16" s="32" t="s">
        <v>329</v>
      </c>
      <c r="C16" s="19">
        <v>32138.29970077</v>
      </c>
      <c r="D16" s="86">
        <f t="shared" ref="D16:D20" si="0">+((C16-C15)/C15)*100</f>
        <v>47.89922521412602</v>
      </c>
      <c r="E16" s="10"/>
      <c r="F16" s="10"/>
      <c r="G16" s="10"/>
      <c r="H16" s="10"/>
      <c r="I16" s="10"/>
    </row>
    <row r="17" spans="1:9" ht="16.8" x14ac:dyDescent="0.45">
      <c r="A17" s="10"/>
      <c r="B17" s="32" t="s">
        <v>330</v>
      </c>
      <c r="C17" s="19">
        <v>26805.706680070001</v>
      </c>
      <c r="D17" s="86">
        <f t="shared" si="0"/>
        <v>-16.592642020113573</v>
      </c>
      <c r="E17" s="10"/>
      <c r="F17" s="10"/>
      <c r="G17" s="10"/>
      <c r="H17" s="10"/>
      <c r="I17" s="10"/>
    </row>
    <row r="18" spans="1:9" ht="16.8" x14ac:dyDescent="0.45">
      <c r="A18" s="10"/>
      <c r="B18" s="32" t="s">
        <v>331</v>
      </c>
      <c r="C18" s="19">
        <v>25911.804733890109</v>
      </c>
      <c r="D18" s="86">
        <f t="shared" si="0"/>
        <v>-3.3347449364000812</v>
      </c>
      <c r="E18" s="10"/>
      <c r="F18" s="10"/>
      <c r="G18" s="10"/>
      <c r="H18" s="10"/>
      <c r="I18" s="10"/>
    </row>
    <row r="19" spans="1:9" ht="16.8" x14ac:dyDescent="0.45">
      <c r="A19" s="10"/>
      <c r="B19" s="32" t="s">
        <v>332</v>
      </c>
      <c r="C19" s="19">
        <v>28178.091798339996</v>
      </c>
      <c r="D19" s="86">
        <f t="shared" si="0"/>
        <v>8.7461567718816795</v>
      </c>
      <c r="E19" s="10"/>
      <c r="F19" s="10"/>
      <c r="G19" s="10"/>
      <c r="H19" s="10"/>
      <c r="I19" s="10"/>
    </row>
    <row r="20" spans="1:9" ht="17.399999999999999" thickBot="1" x14ac:dyDescent="0.5">
      <c r="A20" s="10"/>
      <c r="B20" s="91" t="s">
        <v>333</v>
      </c>
      <c r="C20" s="23">
        <v>31300.00700405</v>
      </c>
      <c r="D20" s="121">
        <f t="shared" si="0"/>
        <v>11.079228600901638</v>
      </c>
      <c r="E20" s="10"/>
      <c r="F20" s="14"/>
      <c r="G20" s="10"/>
      <c r="H20" s="10"/>
      <c r="I20" s="10"/>
    </row>
    <row r="21" spans="1:9" ht="17.399999999999999" thickTop="1" x14ac:dyDescent="0.45">
      <c r="A21" s="10"/>
      <c r="B21" s="15"/>
      <c r="C21" s="11"/>
      <c r="D21" s="16"/>
      <c r="E21" s="10"/>
      <c r="F21" s="10"/>
      <c r="G21" s="10"/>
      <c r="H21" s="10"/>
      <c r="I21" s="10"/>
    </row>
    <row r="22" spans="1:9" ht="16.8" x14ac:dyDescent="0.45">
      <c r="A22" s="10"/>
      <c r="B22" s="10"/>
      <c r="C22" s="11"/>
      <c r="D22" s="17"/>
      <c r="E22" s="10"/>
      <c r="F22" s="10"/>
      <c r="G22" s="10"/>
      <c r="H22" s="10"/>
      <c r="I22" s="10"/>
    </row>
    <row r="23" spans="1:9" ht="19.2" x14ac:dyDescent="0.5">
      <c r="A23" s="10"/>
      <c r="B23" s="53" t="s">
        <v>226</v>
      </c>
      <c r="C23" s="11"/>
      <c r="D23" s="17"/>
      <c r="E23" s="10"/>
      <c r="F23" s="10"/>
      <c r="G23" s="10"/>
      <c r="H23" s="10"/>
      <c r="I23" s="10"/>
    </row>
    <row r="24" spans="1:9" ht="16.8" x14ac:dyDescent="0.45">
      <c r="A24" s="10"/>
      <c r="B24" s="10"/>
      <c r="C24" s="11"/>
      <c r="D24" s="10"/>
      <c r="E24" s="10"/>
      <c r="F24" s="10"/>
      <c r="G24" s="10"/>
      <c r="H24" s="10"/>
      <c r="I24" s="10"/>
    </row>
    <row r="25" spans="1:9" ht="33.6" x14ac:dyDescent="0.45">
      <c r="A25" s="10"/>
      <c r="B25" s="104" t="s">
        <v>169</v>
      </c>
      <c r="C25" s="105"/>
      <c r="D25" s="105"/>
      <c r="E25" s="105"/>
      <c r="F25" s="33" t="s">
        <v>0</v>
      </c>
      <c r="G25" s="33" t="s">
        <v>170</v>
      </c>
      <c r="H25" s="33" t="s">
        <v>186</v>
      </c>
      <c r="I25" s="10"/>
    </row>
    <row r="26" spans="1:9" ht="14.1" customHeight="1" x14ac:dyDescent="0.45">
      <c r="A26" s="10"/>
      <c r="B26" s="106" t="s">
        <v>171</v>
      </c>
      <c r="C26" s="107"/>
      <c r="D26" s="107"/>
      <c r="E26" s="108"/>
      <c r="F26" s="34">
        <v>31300.007004050003</v>
      </c>
      <c r="G26" s="39">
        <v>11.079230746437014</v>
      </c>
      <c r="H26" s="44">
        <v>100</v>
      </c>
      <c r="I26" s="10"/>
    </row>
    <row r="27" spans="1:9" ht="14.1" customHeight="1" x14ac:dyDescent="0.45">
      <c r="A27" s="10"/>
      <c r="B27" s="109" t="s">
        <v>172</v>
      </c>
      <c r="C27" s="110"/>
      <c r="D27" s="110"/>
      <c r="E27" s="111"/>
      <c r="F27" s="35">
        <v>9140.5206124700017</v>
      </c>
      <c r="G27" s="40">
        <v>29.149895799410778</v>
      </c>
      <c r="H27" s="40">
        <v>29.202934719111344</v>
      </c>
      <c r="I27" s="10"/>
    </row>
    <row r="28" spans="1:9" ht="14.1" customHeight="1" x14ac:dyDescent="0.45">
      <c r="A28" s="10"/>
      <c r="B28" s="112" t="s">
        <v>173</v>
      </c>
      <c r="C28" s="113"/>
      <c r="D28" s="113"/>
      <c r="E28" s="114"/>
      <c r="F28" s="36">
        <v>4493.0882697500001</v>
      </c>
      <c r="G28" s="41">
        <v>14.629286286777463</v>
      </c>
      <c r="H28" s="41">
        <v>14.354911387619262</v>
      </c>
      <c r="I28" s="10"/>
    </row>
    <row r="29" spans="1:9" ht="14.1" customHeight="1" x14ac:dyDescent="0.45">
      <c r="A29" s="10"/>
      <c r="B29" s="115" t="s">
        <v>174</v>
      </c>
      <c r="C29" s="116"/>
      <c r="D29" s="116"/>
      <c r="E29" s="117"/>
      <c r="F29" s="37">
        <v>4647.4323427199997</v>
      </c>
      <c r="G29" s="42">
        <v>47.173930807701566</v>
      </c>
      <c r="H29" s="42">
        <v>14.848023331492083</v>
      </c>
      <c r="I29" s="10"/>
    </row>
    <row r="30" spans="1:9" ht="14.1" customHeight="1" x14ac:dyDescent="0.45">
      <c r="A30" s="10"/>
      <c r="B30" s="109" t="s">
        <v>175</v>
      </c>
      <c r="C30" s="110"/>
      <c r="D30" s="110"/>
      <c r="E30" s="111"/>
      <c r="F30" s="35">
        <v>14064.08221884</v>
      </c>
      <c r="G30" s="40">
        <v>1.2605945178368594</v>
      </c>
      <c r="H30" s="40">
        <v>44.933159973479256</v>
      </c>
      <c r="I30" s="10"/>
    </row>
    <row r="31" spans="1:9" ht="14.1" customHeight="1" x14ac:dyDescent="0.45">
      <c r="A31" s="10"/>
      <c r="B31" s="112" t="s">
        <v>176</v>
      </c>
      <c r="C31" s="113"/>
      <c r="D31" s="113"/>
      <c r="E31" s="114"/>
      <c r="F31" s="36">
        <v>2555.7891598199994</v>
      </c>
      <c r="G31" s="41">
        <v>-4.8236448576801205</v>
      </c>
      <c r="H31" s="41">
        <v>8.1654587473073033</v>
      </c>
      <c r="I31" s="10"/>
    </row>
    <row r="32" spans="1:9" ht="14.1" customHeight="1" x14ac:dyDescent="0.45">
      <c r="A32" s="10"/>
      <c r="B32" s="112" t="s">
        <v>177</v>
      </c>
      <c r="C32" s="113"/>
      <c r="D32" s="113"/>
      <c r="E32" s="114"/>
      <c r="F32" s="36">
        <v>1480.88630986</v>
      </c>
      <c r="G32" s="41">
        <v>10.421759478656243</v>
      </c>
      <c r="H32" s="41">
        <v>4.7312651069643001</v>
      </c>
      <c r="I32" s="10"/>
    </row>
    <row r="33" spans="1:9" ht="14.1" customHeight="1" x14ac:dyDescent="0.45">
      <c r="A33" s="10"/>
      <c r="B33" s="115" t="s">
        <v>178</v>
      </c>
      <c r="C33" s="116"/>
      <c r="D33" s="116"/>
      <c r="E33" s="117"/>
      <c r="F33" s="37">
        <v>10027.40674916</v>
      </c>
      <c r="G33" s="42">
        <v>1.6714331773670452</v>
      </c>
      <c r="H33" s="42">
        <v>32.03643611920765</v>
      </c>
      <c r="I33" s="10"/>
    </row>
    <row r="34" spans="1:9" ht="14.1" customHeight="1" x14ac:dyDescent="0.45">
      <c r="A34" s="10"/>
      <c r="B34" s="109" t="s">
        <v>179</v>
      </c>
      <c r="C34" s="110"/>
      <c r="D34" s="110"/>
      <c r="E34" s="111"/>
      <c r="F34" s="35">
        <v>8082.6877839600002</v>
      </c>
      <c r="G34" s="40">
        <v>12.15347754125963</v>
      </c>
      <c r="H34" s="40">
        <v>25.823277876308964</v>
      </c>
      <c r="I34" s="10"/>
    </row>
    <row r="35" spans="1:9" ht="14.1" customHeight="1" x14ac:dyDescent="0.45">
      <c r="A35" s="10"/>
      <c r="B35" s="112" t="s">
        <v>180</v>
      </c>
      <c r="C35" s="113"/>
      <c r="D35" s="113"/>
      <c r="E35" s="114"/>
      <c r="F35" s="36">
        <v>754.63764123999999</v>
      </c>
      <c r="G35" s="41">
        <v>7.3641388616894368</v>
      </c>
      <c r="H35" s="41">
        <v>2.4109823398517296</v>
      </c>
      <c r="I35" s="10"/>
    </row>
    <row r="36" spans="1:9" ht="14.1" customHeight="1" x14ac:dyDescent="0.45">
      <c r="A36" s="10"/>
      <c r="B36" s="112" t="s">
        <v>181</v>
      </c>
      <c r="C36" s="113"/>
      <c r="D36" s="113"/>
      <c r="E36" s="114"/>
      <c r="F36" s="36">
        <v>102.34533537</v>
      </c>
      <c r="G36" s="41">
        <v>-1.9245118773508842</v>
      </c>
      <c r="H36" s="41">
        <v>0.32698182897133932</v>
      </c>
      <c r="I36" s="10"/>
    </row>
    <row r="37" spans="1:9" ht="14.1" customHeight="1" x14ac:dyDescent="0.45">
      <c r="A37" s="10"/>
      <c r="B37" s="112" t="s">
        <v>182</v>
      </c>
      <c r="C37" s="113"/>
      <c r="D37" s="113"/>
      <c r="E37" s="114"/>
      <c r="F37" s="36">
        <v>5418.9835485500007</v>
      </c>
      <c r="G37" s="41">
        <v>9.3069306873075703</v>
      </c>
      <c r="H37" s="41">
        <v>17.313042606823767</v>
      </c>
      <c r="I37" s="10"/>
    </row>
    <row r="38" spans="1:9" ht="14.1" customHeight="1" x14ac:dyDescent="0.45">
      <c r="A38" s="10"/>
      <c r="B38" s="115" t="s">
        <v>183</v>
      </c>
      <c r="C38" s="116"/>
      <c r="D38" s="116"/>
      <c r="E38" s="117"/>
      <c r="F38" s="37">
        <v>1806.7212588</v>
      </c>
      <c r="G38" s="42">
        <v>25.293193495963521</v>
      </c>
      <c r="H38" s="42">
        <v>5.7722711006621275</v>
      </c>
      <c r="I38" s="10"/>
    </row>
    <row r="39" spans="1:9" ht="14.1" customHeight="1" x14ac:dyDescent="0.45">
      <c r="A39" s="10"/>
      <c r="B39" s="118" t="s">
        <v>184</v>
      </c>
      <c r="C39" s="119"/>
      <c r="D39" s="119"/>
      <c r="E39" s="120"/>
      <c r="F39" s="38">
        <v>12.716388779999999</v>
      </c>
      <c r="G39" s="43">
        <v>163.15975432598512</v>
      </c>
      <c r="H39" s="83">
        <v>4.0627431100429427E-2</v>
      </c>
      <c r="I39" s="10"/>
    </row>
    <row r="40" spans="1:9" ht="16.8" x14ac:dyDescent="0.45">
      <c r="A40" s="10"/>
      <c r="B40" s="113" t="s">
        <v>185</v>
      </c>
      <c r="C40" s="113"/>
      <c r="D40" s="113"/>
      <c r="E40" s="113"/>
      <c r="F40" s="10"/>
      <c r="G40" s="10"/>
      <c r="H40" s="10"/>
      <c r="I40" s="10"/>
    </row>
    <row r="41" spans="1:9" ht="16.8" x14ac:dyDescent="0.45">
      <c r="A41" s="10"/>
      <c r="B41" s="10"/>
      <c r="C41" s="11"/>
      <c r="D41" s="10"/>
      <c r="E41" s="10"/>
      <c r="F41" s="10"/>
      <c r="G41" s="10"/>
      <c r="H41" s="10"/>
      <c r="I41" s="10"/>
    </row>
    <row r="42" spans="1:9" ht="16.8" x14ac:dyDescent="0.45">
      <c r="A42" s="10"/>
      <c r="B42" s="10"/>
      <c r="C42" s="11"/>
      <c r="D42" s="10"/>
      <c r="E42" s="10"/>
      <c r="F42" s="10"/>
      <c r="G42" s="10"/>
      <c r="H42" s="10"/>
      <c r="I42" s="10"/>
    </row>
    <row r="43" spans="1:9" ht="16.8" x14ac:dyDescent="0.45">
      <c r="A43" s="10"/>
      <c r="B43" s="10"/>
      <c r="C43" s="11"/>
      <c r="D43" s="10"/>
      <c r="E43" s="10"/>
      <c r="F43" s="10"/>
      <c r="G43" s="10"/>
      <c r="H43" s="10"/>
      <c r="I43" s="10"/>
    </row>
    <row r="44" spans="1:9" ht="16.8" x14ac:dyDescent="0.45">
      <c r="A44" s="10"/>
      <c r="B44" s="10"/>
      <c r="C44" s="11"/>
      <c r="D44" s="10"/>
      <c r="E44" s="10"/>
      <c r="F44" s="10"/>
      <c r="G44" s="10"/>
      <c r="H44" s="10"/>
      <c r="I44" s="10"/>
    </row>
    <row r="45" spans="1:9" ht="16.8" x14ac:dyDescent="0.45">
      <c r="A45" s="10"/>
      <c r="B45" s="10"/>
      <c r="C45" s="11"/>
      <c r="D45" s="10"/>
      <c r="E45" s="10"/>
      <c r="F45" s="10"/>
      <c r="G45" s="10"/>
      <c r="H45" s="10"/>
      <c r="I45" s="10"/>
    </row>
    <row r="46" spans="1:9" ht="16.8" x14ac:dyDescent="0.45">
      <c r="A46" s="10"/>
      <c r="B46" s="10"/>
      <c r="C46" s="11"/>
      <c r="D46" s="10"/>
      <c r="E46" s="10"/>
      <c r="F46" s="10"/>
      <c r="G46" s="10"/>
      <c r="H46" s="10"/>
      <c r="I46" s="10"/>
    </row>
    <row r="47" spans="1:9" ht="16.8" x14ac:dyDescent="0.45">
      <c r="A47" s="10"/>
      <c r="B47" s="10"/>
      <c r="C47" s="11"/>
      <c r="D47" s="10"/>
      <c r="E47" s="10"/>
      <c r="F47" s="10"/>
      <c r="G47" s="10"/>
      <c r="H47" s="10"/>
      <c r="I47" s="10"/>
    </row>
  </sheetData>
  <mergeCells count="21">
    <mergeCell ref="B40:E40"/>
    <mergeCell ref="B33:E33"/>
    <mergeCell ref="B34:E34"/>
    <mergeCell ref="B35:E35"/>
    <mergeCell ref="B36:E36"/>
    <mergeCell ref="B37:E37"/>
    <mergeCell ref="B30:E30"/>
    <mergeCell ref="B31:E31"/>
    <mergeCell ref="B32:E32"/>
    <mergeCell ref="B38:E38"/>
    <mergeCell ref="B39:E39"/>
    <mergeCell ref="B25:E25"/>
    <mergeCell ref="B26:E26"/>
    <mergeCell ref="B27:E27"/>
    <mergeCell ref="B28:E28"/>
    <mergeCell ref="B29:E29"/>
    <mergeCell ref="A8:H8"/>
    <mergeCell ref="A6:H6"/>
    <mergeCell ref="A7:H7"/>
    <mergeCell ref="B12:B13"/>
    <mergeCell ref="C12:D12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ignoredErrors>
    <ignoredError sqref="B14:B2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topLeftCell="A27" zoomScaleNormal="100" workbookViewId="0">
      <selection activeCell="H14" sqref="H14"/>
    </sheetView>
  </sheetViews>
  <sheetFormatPr baseColWidth="10" defaultColWidth="0" defaultRowHeight="0" customHeight="1" zeroHeight="1" x14ac:dyDescent="0.3"/>
  <cols>
    <col min="1" max="1" width="1" style="45" customWidth="1"/>
    <col min="2" max="2" width="8" style="45" customWidth="1"/>
    <col min="3" max="3" width="37.33203125" style="46" customWidth="1"/>
    <col min="4" max="4" width="11" style="46" customWidth="1"/>
    <col min="5" max="5" width="11" style="45" customWidth="1"/>
    <col min="6" max="6" width="11.5546875" style="45" customWidth="1"/>
    <col min="7" max="7" width="10.88671875" style="45" customWidth="1"/>
    <col min="8" max="8" width="12.88671875" style="45" customWidth="1"/>
    <col min="9" max="9" width="1" style="45" customWidth="1"/>
    <col min="10" max="10" width="1.6640625" style="47" hidden="1" customWidth="1"/>
    <col min="11" max="16384" width="11.44140625" style="47" hidden="1"/>
  </cols>
  <sheetData>
    <row r="1" spans="1:9" ht="14.4" x14ac:dyDescent="0.3"/>
    <row r="2" spans="1:9" ht="14.4" x14ac:dyDescent="0.3"/>
    <row r="3" spans="1:9" ht="14.4" x14ac:dyDescent="0.3"/>
    <row r="4" spans="1:9" ht="14.4" x14ac:dyDescent="0.3"/>
    <row r="5" spans="1:9" ht="14.4" x14ac:dyDescent="0.3"/>
    <row r="6" spans="1:9" ht="18" customHeight="1" x14ac:dyDescent="0.5">
      <c r="A6" s="48"/>
      <c r="D6" s="18" t="s">
        <v>279</v>
      </c>
      <c r="F6" s="47"/>
      <c r="G6" s="49"/>
      <c r="H6" s="49"/>
      <c r="I6" s="49"/>
    </row>
    <row r="7" spans="1:9" ht="16.8" x14ac:dyDescent="0.45">
      <c r="A7" s="50"/>
      <c r="B7" s="50"/>
      <c r="C7" s="51"/>
      <c r="D7" s="52" t="s">
        <v>280</v>
      </c>
      <c r="E7" s="50"/>
      <c r="F7" s="50"/>
      <c r="G7" s="50"/>
      <c r="I7" s="50"/>
    </row>
    <row r="8" spans="1:9" ht="9.75" customHeight="1" x14ac:dyDescent="0.45">
      <c r="A8" s="50"/>
      <c r="B8" s="50"/>
      <c r="C8" s="51"/>
      <c r="D8" s="52"/>
      <c r="E8" s="50"/>
      <c r="F8" s="50"/>
      <c r="G8" s="50"/>
      <c r="H8" s="50"/>
    </row>
    <row r="9" spans="1:9" ht="12" customHeight="1" x14ac:dyDescent="0.45">
      <c r="A9" s="50"/>
      <c r="B9" s="50"/>
      <c r="C9" s="51"/>
      <c r="D9" s="52"/>
      <c r="E9" s="50"/>
      <c r="F9" s="50"/>
      <c r="H9" s="50"/>
    </row>
    <row r="10" spans="1:9" ht="15.75" customHeight="1" x14ac:dyDescent="0.45">
      <c r="A10" s="50"/>
      <c r="B10" s="96"/>
      <c r="C10" s="96"/>
      <c r="D10" s="96"/>
      <c r="E10" s="96"/>
      <c r="F10" s="96"/>
      <c r="G10" s="96"/>
      <c r="H10" s="96"/>
    </row>
    <row r="11" spans="1:9" ht="21" customHeight="1" x14ac:dyDescent="0.5">
      <c r="A11" s="50"/>
      <c r="B11" s="53" t="s">
        <v>227</v>
      </c>
      <c r="C11" s="53"/>
      <c r="D11" s="53"/>
      <c r="E11" s="53"/>
      <c r="F11" s="53"/>
      <c r="G11" s="53"/>
      <c r="H11" s="53"/>
    </row>
    <row r="12" spans="1:9" ht="13.5" customHeight="1" x14ac:dyDescent="0.3">
      <c r="B12" s="54"/>
      <c r="C12" s="54"/>
      <c r="D12" s="55" t="s">
        <v>228</v>
      </c>
      <c r="E12" s="55"/>
      <c r="F12" s="55"/>
      <c r="G12" s="56" t="s">
        <v>209</v>
      </c>
      <c r="H12" s="56" t="s">
        <v>210</v>
      </c>
    </row>
    <row r="13" spans="1:9" ht="13.5" customHeight="1" x14ac:dyDescent="0.45">
      <c r="B13" s="57" t="s">
        <v>211</v>
      </c>
      <c r="C13" s="58" t="s">
        <v>212</v>
      </c>
      <c r="D13" s="59" t="s">
        <v>213</v>
      </c>
      <c r="E13" s="97" t="s">
        <v>335</v>
      </c>
      <c r="F13" s="98"/>
      <c r="G13" s="60"/>
      <c r="H13" s="60"/>
    </row>
    <row r="14" spans="1:9" ht="13.5" customHeight="1" x14ac:dyDescent="0.45">
      <c r="A14" s="47"/>
      <c r="B14" s="61"/>
      <c r="C14" s="61"/>
      <c r="D14" s="62" t="s">
        <v>301</v>
      </c>
      <c r="E14" s="62" t="s">
        <v>301</v>
      </c>
      <c r="F14" s="62" t="s">
        <v>302</v>
      </c>
      <c r="G14" s="62" t="s">
        <v>303</v>
      </c>
      <c r="H14" s="62" t="s">
        <v>302</v>
      </c>
      <c r="I14" s="47"/>
    </row>
    <row r="15" spans="1:9" ht="15.6" customHeight="1" x14ac:dyDescent="0.45">
      <c r="A15" s="47"/>
      <c r="B15" s="63" t="s">
        <v>229</v>
      </c>
      <c r="C15" s="63" t="s">
        <v>230</v>
      </c>
      <c r="D15" s="64">
        <v>4079117.9875899996</v>
      </c>
      <c r="E15" s="64">
        <v>1354432.1751099997</v>
      </c>
      <c r="F15" s="64">
        <v>2411744.7067899997</v>
      </c>
      <c r="G15" s="87">
        <v>78.063158208282431</v>
      </c>
      <c r="H15" s="87">
        <v>7.705252930064642</v>
      </c>
      <c r="I15" s="85">
        <v>6.7000000000000004E-2</v>
      </c>
    </row>
    <row r="16" spans="1:9" ht="12.9" customHeight="1" x14ac:dyDescent="0.45">
      <c r="A16" s="47"/>
      <c r="B16" s="63" t="s">
        <v>214</v>
      </c>
      <c r="C16" s="63" t="s">
        <v>215</v>
      </c>
      <c r="D16" s="64">
        <v>4639729.1285399962</v>
      </c>
      <c r="E16" s="64">
        <v>2193125.5472900006</v>
      </c>
      <c r="F16" s="64">
        <v>1833937.3211700015</v>
      </c>
      <c r="G16" s="87">
        <v>-16.37791445929032</v>
      </c>
      <c r="H16" s="87">
        <v>5.8592233571471839</v>
      </c>
      <c r="I16" s="85">
        <v>5.6000000000000001E-2</v>
      </c>
    </row>
    <row r="17" spans="2:9" s="47" customFormat="1" ht="12.9" customHeight="1" x14ac:dyDescent="0.45">
      <c r="B17" s="63" t="s">
        <v>222</v>
      </c>
      <c r="C17" s="63" t="s">
        <v>223</v>
      </c>
      <c r="D17" s="64">
        <v>2670322.6664799997</v>
      </c>
      <c r="E17" s="64">
        <v>985223.74814999988</v>
      </c>
      <c r="F17" s="64">
        <v>1245000.0622100011</v>
      </c>
      <c r="G17" s="87">
        <v>26.367240390601143</v>
      </c>
      <c r="H17" s="87">
        <v>3.977635091419971</v>
      </c>
      <c r="I17" s="85">
        <v>3.6999999999999998E-2</v>
      </c>
    </row>
    <row r="18" spans="2:9" s="47" customFormat="1" ht="12.9" customHeight="1" x14ac:dyDescent="0.45">
      <c r="B18" s="63" t="s">
        <v>231</v>
      </c>
      <c r="C18" s="63" t="s">
        <v>232</v>
      </c>
      <c r="D18" s="64">
        <v>2611771.4628800047</v>
      </c>
      <c r="E18" s="64">
        <v>1064072.4078999998</v>
      </c>
      <c r="F18" s="64">
        <v>980329.24443999992</v>
      </c>
      <c r="G18" s="87">
        <v>-7.8700624918252693</v>
      </c>
      <c r="H18" s="87">
        <v>3.1320416136429383</v>
      </c>
      <c r="I18" s="85">
        <v>3.6999999999999998E-2</v>
      </c>
    </row>
    <row r="19" spans="2:9" s="47" customFormat="1" ht="12.9" customHeight="1" x14ac:dyDescent="0.45">
      <c r="B19" s="63" t="s">
        <v>233</v>
      </c>
      <c r="C19" s="63" t="s">
        <v>234</v>
      </c>
      <c r="D19" s="64">
        <v>1819944.6706700004</v>
      </c>
      <c r="E19" s="64">
        <v>765893.33796999976</v>
      </c>
      <c r="F19" s="64">
        <v>869979.09142000007</v>
      </c>
      <c r="G19" s="87">
        <v>13.590110827426649</v>
      </c>
      <c r="H19" s="87">
        <v>2.7794852931100982</v>
      </c>
      <c r="I19" s="85">
        <v>2.5999999999999999E-2</v>
      </c>
    </row>
    <row r="20" spans="2:9" s="47" customFormat="1" ht="12.9" customHeight="1" x14ac:dyDescent="0.45">
      <c r="B20" s="63" t="s">
        <v>235</v>
      </c>
      <c r="C20" s="63" t="s">
        <v>236</v>
      </c>
      <c r="D20" s="64">
        <v>1582513.8222699994</v>
      </c>
      <c r="E20" s="64">
        <v>645172.61487000063</v>
      </c>
      <c r="F20" s="64">
        <v>830423.64065999887</v>
      </c>
      <c r="G20" s="87">
        <v>28.71340498965931</v>
      </c>
      <c r="H20" s="87">
        <v>2.6531100793445455</v>
      </c>
      <c r="I20" s="85">
        <v>2.1999999999999999E-2</v>
      </c>
    </row>
    <row r="21" spans="2:9" s="47" customFormat="1" ht="12.9" customHeight="1" x14ac:dyDescent="0.45">
      <c r="B21" s="63" t="s">
        <v>237</v>
      </c>
      <c r="C21" s="63" t="s">
        <v>238</v>
      </c>
      <c r="D21" s="64">
        <v>1374407.1987999992</v>
      </c>
      <c r="E21" s="64">
        <v>558848.34320999973</v>
      </c>
      <c r="F21" s="64">
        <v>564835.75621999975</v>
      </c>
      <c r="G21" s="87">
        <v>1.0713842284310271</v>
      </c>
      <c r="H21" s="87">
        <v>1.8045866767598939</v>
      </c>
      <c r="I21" s="85">
        <v>0.02</v>
      </c>
    </row>
    <row r="22" spans="2:9" s="47" customFormat="1" ht="12.9" customHeight="1" x14ac:dyDescent="0.45">
      <c r="B22" s="63" t="s">
        <v>241</v>
      </c>
      <c r="C22" s="63" t="s">
        <v>242</v>
      </c>
      <c r="D22" s="64">
        <v>1065753.43728</v>
      </c>
      <c r="E22" s="64">
        <v>397488.22318999993</v>
      </c>
      <c r="F22" s="64">
        <v>562711.08964999998</v>
      </c>
      <c r="G22" s="87">
        <v>41.566732501914473</v>
      </c>
      <c r="H22" s="87">
        <v>1.7977986061702458</v>
      </c>
      <c r="I22" s="85">
        <v>1.4999999999999999E-2</v>
      </c>
    </row>
    <row r="23" spans="2:9" s="47" customFormat="1" ht="12.9" customHeight="1" x14ac:dyDescent="0.45">
      <c r="B23" s="63" t="s">
        <v>239</v>
      </c>
      <c r="C23" s="63" t="s">
        <v>240</v>
      </c>
      <c r="D23" s="64">
        <v>959891.12798000022</v>
      </c>
      <c r="E23" s="64">
        <v>409669.06686000008</v>
      </c>
      <c r="F23" s="64">
        <v>542288.14896999998</v>
      </c>
      <c r="G23" s="87">
        <v>32.372246976440877</v>
      </c>
      <c r="H23" s="87">
        <v>1.7325496090139274</v>
      </c>
      <c r="I23" s="85">
        <v>1.4E-2</v>
      </c>
    </row>
    <row r="24" spans="2:9" s="47" customFormat="1" ht="12.9" customHeight="1" x14ac:dyDescent="0.45">
      <c r="B24" s="63" t="s">
        <v>266</v>
      </c>
      <c r="C24" s="63" t="s">
        <v>267</v>
      </c>
      <c r="D24" s="64">
        <v>920874.8736500002</v>
      </c>
      <c r="E24" s="64">
        <v>299653.77489999984</v>
      </c>
      <c r="F24" s="64">
        <v>449559.94113999989</v>
      </c>
      <c r="G24" s="87">
        <v>50.026456796690312</v>
      </c>
      <c r="H24" s="87">
        <v>1.4362934202597151</v>
      </c>
      <c r="I24" s="85">
        <v>1.2999999999999999E-2</v>
      </c>
    </row>
    <row r="25" spans="2:9" s="47" customFormat="1" ht="12.9" customHeight="1" x14ac:dyDescent="0.45">
      <c r="B25" s="63" t="s">
        <v>245</v>
      </c>
      <c r="C25" s="63" t="s">
        <v>246</v>
      </c>
      <c r="D25" s="64">
        <v>725936.85387000011</v>
      </c>
      <c r="E25" s="64">
        <v>288466.74427000002</v>
      </c>
      <c r="F25" s="64">
        <v>400361.98515000002</v>
      </c>
      <c r="G25" s="87">
        <v>38.789650142571695</v>
      </c>
      <c r="H25" s="87">
        <v>1.2791114874133931</v>
      </c>
      <c r="I25" s="85">
        <v>0.01</v>
      </c>
    </row>
    <row r="26" spans="2:9" s="47" customFormat="1" ht="12.9" customHeight="1" x14ac:dyDescent="0.45">
      <c r="B26" s="63" t="s">
        <v>249</v>
      </c>
      <c r="C26" s="63" t="s">
        <v>250</v>
      </c>
      <c r="D26" s="64">
        <v>674868.28407000063</v>
      </c>
      <c r="E26" s="64">
        <v>262920.3560300002</v>
      </c>
      <c r="F26" s="64">
        <v>312681.8797300001</v>
      </c>
      <c r="G26" s="87">
        <v>18.926462922605335</v>
      </c>
      <c r="H26" s="87">
        <v>0.99898341776582156</v>
      </c>
      <c r="I26" s="85">
        <v>0.01</v>
      </c>
    </row>
    <row r="27" spans="2:9" s="47" customFormat="1" ht="12.9" customHeight="1" x14ac:dyDescent="0.45">
      <c r="B27" s="63" t="s">
        <v>247</v>
      </c>
      <c r="C27" s="63" t="s">
        <v>248</v>
      </c>
      <c r="D27" s="64">
        <v>613112.71554000024</v>
      </c>
      <c r="E27" s="64">
        <v>293117.46919000003</v>
      </c>
      <c r="F27" s="64">
        <v>278107.33427000005</v>
      </c>
      <c r="G27" s="87">
        <v>-5.1208598932977134</v>
      </c>
      <c r="H27" s="87">
        <v>0.88852163590255762</v>
      </c>
      <c r="I27" s="85">
        <v>0.01</v>
      </c>
    </row>
    <row r="28" spans="2:9" s="47" customFormat="1" ht="12.9" customHeight="1" x14ac:dyDescent="0.45">
      <c r="B28" s="63" t="s">
        <v>299</v>
      </c>
      <c r="C28" s="63" t="s">
        <v>300</v>
      </c>
      <c r="D28" s="64">
        <v>308864.49185999995</v>
      </c>
      <c r="E28" s="64">
        <v>70692.314020000005</v>
      </c>
      <c r="F28" s="64">
        <v>276748.84365999972</v>
      </c>
      <c r="G28" s="87">
        <v>291.48363934119197</v>
      </c>
      <c r="H28" s="87">
        <v>0.8841814112827211</v>
      </c>
      <c r="I28" s="85">
        <v>0.01</v>
      </c>
    </row>
    <row r="29" spans="2:9" s="47" customFormat="1" ht="12.9" customHeight="1" x14ac:dyDescent="0.45">
      <c r="B29" s="63" t="s">
        <v>243</v>
      </c>
      <c r="C29" s="63" t="s">
        <v>244</v>
      </c>
      <c r="D29" s="64">
        <v>707333.09471000091</v>
      </c>
      <c r="E29" s="64">
        <v>303381.75863000023</v>
      </c>
      <c r="F29" s="64">
        <v>273458.46764999995</v>
      </c>
      <c r="G29" s="87">
        <v>-9.8632465956841724</v>
      </c>
      <c r="H29" s="87">
        <v>0.8736690302165635</v>
      </c>
      <c r="I29" s="85">
        <v>8.9999999999999993E-3</v>
      </c>
    </row>
    <row r="30" spans="2:9" s="47" customFormat="1" ht="12.75" customHeight="1" x14ac:dyDescent="0.45">
      <c r="B30" s="66" t="s">
        <v>216</v>
      </c>
      <c r="C30" s="67"/>
      <c r="D30" s="68">
        <v>24754441.816189997</v>
      </c>
      <c r="E30" s="68">
        <v>9892157.8815900013</v>
      </c>
      <c r="F30" s="68">
        <v>11832167.51313</v>
      </c>
      <c r="G30" s="88">
        <v>19.611591876737954</v>
      </c>
      <c r="H30" s="88">
        <v>37.802443659514218</v>
      </c>
      <c r="I30" s="85">
        <v>0.35399999999999998</v>
      </c>
    </row>
    <row r="31" spans="2:9" s="47" customFormat="1" ht="12.75" customHeight="1" x14ac:dyDescent="0.45">
      <c r="B31" s="70" t="s">
        <v>186</v>
      </c>
      <c r="C31" s="71"/>
      <c r="D31" s="72">
        <v>0.35111653288461064</v>
      </c>
      <c r="E31" s="72">
        <v>0.3510584798805772</v>
      </c>
      <c r="F31" s="72">
        <v>0.37802443659514218</v>
      </c>
      <c r="G31" s="89"/>
      <c r="H31" s="89"/>
    </row>
    <row r="32" spans="2:9" s="47" customFormat="1" ht="12.75" customHeight="1" x14ac:dyDescent="0.45">
      <c r="B32" s="74" t="s">
        <v>274</v>
      </c>
      <c r="C32" s="75"/>
      <c r="D32" s="76">
        <v>70502068.395409867</v>
      </c>
      <c r="E32" s="76">
        <v>28178091.254069999</v>
      </c>
      <c r="F32" s="76">
        <v>31300007.004049987</v>
      </c>
      <c r="G32" s="90">
        <v>11.079230746436952</v>
      </c>
      <c r="H32" s="90">
        <v>100</v>
      </c>
      <c r="I32" s="85">
        <v>1</v>
      </c>
    </row>
    <row r="33" spans="1:9" ht="16.8" x14ac:dyDescent="0.45">
      <c r="B33" s="78" t="s">
        <v>217</v>
      </c>
      <c r="C33" s="80"/>
      <c r="D33" s="80"/>
      <c r="E33" s="80"/>
      <c r="F33" s="80"/>
      <c r="G33" s="80"/>
      <c r="H33" s="80"/>
      <c r="I33" s="81"/>
    </row>
    <row r="34" spans="1:9" ht="22.5" customHeight="1" x14ac:dyDescent="0.5">
      <c r="B34" s="53" t="s">
        <v>253</v>
      </c>
      <c r="C34" s="80"/>
      <c r="D34" s="80"/>
      <c r="E34" s="80"/>
      <c r="F34" s="80"/>
      <c r="I34" s="81"/>
    </row>
    <row r="35" spans="1:9" ht="21" customHeight="1" x14ac:dyDescent="0.5">
      <c r="A35" s="50"/>
      <c r="B35" s="82" t="s">
        <v>285</v>
      </c>
      <c r="C35" s="53"/>
      <c r="D35" s="53"/>
      <c r="E35" s="53"/>
      <c r="F35" s="53"/>
      <c r="G35" s="80"/>
      <c r="H35" s="80"/>
    </row>
    <row r="36" spans="1:9" ht="13.5" customHeight="1" x14ac:dyDescent="0.3">
      <c r="B36" s="54"/>
      <c r="C36" s="54"/>
      <c r="D36" s="55" t="s">
        <v>228</v>
      </c>
      <c r="E36" s="55"/>
      <c r="F36" s="55"/>
      <c r="G36" s="56" t="s">
        <v>209</v>
      </c>
      <c r="H36" s="56" t="s">
        <v>210</v>
      </c>
    </row>
    <row r="37" spans="1:9" ht="13.5" customHeight="1" x14ac:dyDescent="0.45">
      <c r="B37" s="57" t="s">
        <v>211</v>
      </c>
      <c r="C37" s="58" t="s">
        <v>212</v>
      </c>
      <c r="D37" s="59" t="s">
        <v>213</v>
      </c>
      <c r="E37" s="97" t="s">
        <v>335</v>
      </c>
      <c r="F37" s="98"/>
      <c r="G37" s="60"/>
      <c r="H37" s="60"/>
    </row>
    <row r="38" spans="1:9" ht="13.5" customHeight="1" x14ac:dyDescent="0.45">
      <c r="A38" s="47"/>
      <c r="B38" s="61"/>
      <c r="C38" s="61"/>
      <c r="D38" s="62" t="s">
        <v>301</v>
      </c>
      <c r="E38" s="62" t="s">
        <v>301</v>
      </c>
      <c r="F38" s="62" t="s">
        <v>302</v>
      </c>
      <c r="G38" s="62" t="s">
        <v>303</v>
      </c>
      <c r="H38" s="62" t="s">
        <v>302</v>
      </c>
      <c r="I38" s="47"/>
    </row>
    <row r="39" spans="1:9" ht="14.4" customHeight="1" x14ac:dyDescent="0.45">
      <c r="A39" s="47"/>
      <c r="B39" s="92" t="s">
        <v>214</v>
      </c>
      <c r="C39" s="63" t="s">
        <v>215</v>
      </c>
      <c r="D39" s="64">
        <v>4639729.1285399962</v>
      </c>
      <c r="E39" s="64">
        <v>2193125.5472900006</v>
      </c>
      <c r="F39" s="64">
        <v>1833937.3211700015</v>
      </c>
      <c r="G39" s="87">
        <v>-16.37791445929032</v>
      </c>
      <c r="H39" s="87">
        <v>13.039864902903437</v>
      </c>
      <c r="I39" s="47"/>
    </row>
    <row r="40" spans="1:9" ht="14.4" customHeight="1" x14ac:dyDescent="0.45">
      <c r="A40" s="47"/>
      <c r="B40" s="92" t="s">
        <v>233</v>
      </c>
      <c r="C40" s="63" t="s">
        <v>234</v>
      </c>
      <c r="D40" s="64">
        <v>1819944.6706700004</v>
      </c>
      <c r="E40" s="64">
        <v>765893.33796999976</v>
      </c>
      <c r="F40" s="64">
        <v>869979.09142000007</v>
      </c>
      <c r="G40" s="87">
        <v>13.590110827426649</v>
      </c>
      <c r="H40" s="87">
        <v>6.1858219959393477</v>
      </c>
      <c r="I40" s="47"/>
    </row>
    <row r="41" spans="1:9" ht="14.4" customHeight="1" x14ac:dyDescent="0.45">
      <c r="A41" s="47"/>
      <c r="B41" s="92" t="s">
        <v>237</v>
      </c>
      <c r="C41" s="63" t="s">
        <v>238</v>
      </c>
      <c r="D41" s="64">
        <v>1374407.1987999992</v>
      </c>
      <c r="E41" s="64">
        <v>558848.34320999973</v>
      </c>
      <c r="F41" s="64">
        <v>564835.75621999975</v>
      </c>
      <c r="G41" s="87">
        <v>1.0713842284310271</v>
      </c>
      <c r="H41" s="87">
        <v>4.0161579506649581</v>
      </c>
      <c r="I41" s="47"/>
    </row>
    <row r="42" spans="1:9" ht="14.4" customHeight="1" x14ac:dyDescent="0.45">
      <c r="A42" s="47"/>
      <c r="B42" s="92" t="s">
        <v>239</v>
      </c>
      <c r="C42" s="63" t="s">
        <v>240</v>
      </c>
      <c r="D42" s="64">
        <v>959891.12798000022</v>
      </c>
      <c r="E42" s="64">
        <v>409669.06686000008</v>
      </c>
      <c r="F42" s="64">
        <v>542288.14896999998</v>
      </c>
      <c r="G42" s="87">
        <v>32.372246976440877</v>
      </c>
      <c r="H42" s="87">
        <v>3.8558374484156515</v>
      </c>
      <c r="I42" s="47"/>
    </row>
    <row r="43" spans="1:9" ht="14.4" customHeight="1" x14ac:dyDescent="0.45">
      <c r="A43" s="47"/>
      <c r="B43" s="92" t="s">
        <v>245</v>
      </c>
      <c r="C43" s="63" t="s">
        <v>246</v>
      </c>
      <c r="D43" s="64">
        <v>725936.85387000011</v>
      </c>
      <c r="E43" s="64">
        <v>288466.74427000002</v>
      </c>
      <c r="F43" s="64">
        <v>400361.98515000002</v>
      </c>
      <c r="G43" s="87">
        <v>38.789650142571695</v>
      </c>
      <c r="H43" s="87">
        <v>2.8466982695371459</v>
      </c>
      <c r="I43" s="47"/>
    </row>
    <row r="44" spans="1:9" ht="14.4" customHeight="1" x14ac:dyDescent="0.45">
      <c r="A44" s="47"/>
      <c r="B44" s="92" t="s">
        <v>247</v>
      </c>
      <c r="C44" s="63" t="s">
        <v>248</v>
      </c>
      <c r="D44" s="64">
        <v>613112.71554000024</v>
      </c>
      <c r="E44" s="64">
        <v>293117.46919000003</v>
      </c>
      <c r="F44" s="64">
        <v>278107.33427000005</v>
      </c>
      <c r="G44" s="87">
        <v>-5.1208598932977134</v>
      </c>
      <c r="H44" s="87">
        <v>1.9774296675928991</v>
      </c>
      <c r="I44" s="47"/>
    </row>
    <row r="45" spans="1:9" ht="14.4" customHeight="1" x14ac:dyDescent="0.45">
      <c r="A45" s="47"/>
      <c r="B45" s="92" t="s">
        <v>218</v>
      </c>
      <c r="C45" s="63" t="s">
        <v>219</v>
      </c>
      <c r="D45" s="64">
        <v>674501.62256000075</v>
      </c>
      <c r="E45" s="64">
        <v>267467.43124000012</v>
      </c>
      <c r="F45" s="64">
        <v>235079.72267999989</v>
      </c>
      <c r="G45" s="87">
        <v>-12.109028904883212</v>
      </c>
      <c r="H45" s="87">
        <v>1.6714899630285935</v>
      </c>
      <c r="I45" s="47"/>
    </row>
    <row r="46" spans="1:9" ht="14.4" customHeight="1" x14ac:dyDescent="0.45">
      <c r="A46" s="47"/>
      <c r="B46" s="92" t="s">
        <v>317</v>
      </c>
      <c r="C46" s="63" t="s">
        <v>319</v>
      </c>
      <c r="D46" s="64">
        <v>402626.15478999988</v>
      </c>
      <c r="E46" s="64">
        <v>195426.96816000002</v>
      </c>
      <c r="F46" s="64">
        <v>227115.16151000003</v>
      </c>
      <c r="G46" s="87">
        <v>16.214851843813214</v>
      </c>
      <c r="H46" s="87">
        <v>1.6148594552850406</v>
      </c>
      <c r="I46" s="47"/>
    </row>
    <row r="47" spans="1:9" ht="14.4" customHeight="1" x14ac:dyDescent="0.45">
      <c r="A47" s="47"/>
      <c r="B47" s="92" t="s">
        <v>251</v>
      </c>
      <c r="C47" s="63" t="s">
        <v>252</v>
      </c>
      <c r="D47" s="64">
        <v>523160.23870000005</v>
      </c>
      <c r="E47" s="64">
        <v>236435.27912999998</v>
      </c>
      <c r="F47" s="64">
        <v>214729.41856000002</v>
      </c>
      <c r="G47" s="87">
        <v>-9.1804660665997133</v>
      </c>
      <c r="H47" s="87">
        <v>1.5267929696283493</v>
      </c>
      <c r="I47" s="47"/>
    </row>
    <row r="48" spans="1:9" ht="14.4" customHeight="1" x14ac:dyDescent="0.45">
      <c r="A48" s="47"/>
      <c r="B48" s="92" t="s">
        <v>316</v>
      </c>
      <c r="C48" s="63" t="s">
        <v>318</v>
      </c>
      <c r="D48" s="64">
        <v>428029.97339</v>
      </c>
      <c r="E48" s="64">
        <v>177576.81788999998</v>
      </c>
      <c r="F48" s="64">
        <v>191048.24731000001</v>
      </c>
      <c r="G48" s="87">
        <v>7.586254546100113</v>
      </c>
      <c r="H48" s="87">
        <v>1.3584124746801818</v>
      </c>
      <c r="I48" s="47"/>
    </row>
    <row r="49" spans="1:9" ht="14.4" customHeight="1" x14ac:dyDescent="0.45">
      <c r="A49" s="47"/>
      <c r="B49" s="92" t="s">
        <v>305</v>
      </c>
      <c r="C49" s="63" t="s">
        <v>315</v>
      </c>
      <c r="D49" s="64">
        <v>345058.02451000002</v>
      </c>
      <c r="E49" s="64">
        <v>152903.13287999999</v>
      </c>
      <c r="F49" s="64">
        <v>185134.47659999999</v>
      </c>
      <c r="G49" s="87">
        <v>21.079583598391991</v>
      </c>
      <c r="H49" s="87">
        <v>1.3163637251209817</v>
      </c>
      <c r="I49" s="47"/>
    </row>
    <row r="50" spans="1:9" ht="14.4" customHeight="1" x14ac:dyDescent="0.45">
      <c r="A50" s="47"/>
      <c r="B50" s="92" t="s">
        <v>254</v>
      </c>
      <c r="C50" s="63" t="s">
        <v>255</v>
      </c>
      <c r="D50" s="64">
        <v>417121.93358999939</v>
      </c>
      <c r="E50" s="64">
        <v>170430.96484</v>
      </c>
      <c r="F50" s="64">
        <v>170211.10246000008</v>
      </c>
      <c r="G50" s="87">
        <v>-0.12900377593140222</v>
      </c>
      <c r="H50" s="87">
        <v>1.2102538922304373</v>
      </c>
      <c r="I50" s="47"/>
    </row>
    <row r="51" spans="1:9" ht="14.4" customHeight="1" x14ac:dyDescent="0.45">
      <c r="A51" s="47"/>
      <c r="B51" s="92" t="s">
        <v>281</v>
      </c>
      <c r="C51" s="63" t="s">
        <v>282</v>
      </c>
      <c r="D51" s="64">
        <v>398311.26293999999</v>
      </c>
      <c r="E51" s="64">
        <v>148373.73634000003</v>
      </c>
      <c r="F51" s="64">
        <v>167048.56416999997</v>
      </c>
      <c r="G51" s="87">
        <v>12.586343304859815</v>
      </c>
      <c r="H51" s="87">
        <v>1.1877672611030707</v>
      </c>
      <c r="I51" s="47"/>
    </row>
    <row r="52" spans="1:9" ht="14.4" customHeight="1" x14ac:dyDescent="0.45">
      <c r="A52" s="47"/>
      <c r="B52" s="92" t="s">
        <v>337</v>
      </c>
      <c r="C52" s="63" t="s">
        <v>338</v>
      </c>
      <c r="D52" s="64">
        <v>272424.00686999987</v>
      </c>
      <c r="E52" s="64">
        <v>114982.90916999998</v>
      </c>
      <c r="F52" s="64">
        <v>162031.26413</v>
      </c>
      <c r="G52" s="87">
        <v>40.917694029153438</v>
      </c>
      <c r="H52" s="87">
        <v>1.1520926969052101</v>
      </c>
      <c r="I52" s="47"/>
    </row>
    <row r="53" spans="1:9" ht="14.4" customHeight="1" x14ac:dyDescent="0.45">
      <c r="A53" s="47"/>
      <c r="B53" s="92" t="s">
        <v>324</v>
      </c>
      <c r="C53" s="63" t="s">
        <v>326</v>
      </c>
      <c r="D53" s="64">
        <v>371150.69967999996</v>
      </c>
      <c r="E53" s="64">
        <v>175953.88620000001</v>
      </c>
      <c r="F53" s="64">
        <v>158071.90367999978</v>
      </c>
      <c r="G53" s="87">
        <v>-10.162880119439055</v>
      </c>
      <c r="H53" s="87">
        <v>1.1239404123238792</v>
      </c>
      <c r="I53" s="47"/>
    </row>
    <row r="54" spans="1:9" ht="12.75" customHeight="1" x14ac:dyDescent="0.45">
      <c r="A54" s="47"/>
      <c r="B54" s="66" t="s">
        <v>216</v>
      </c>
      <c r="C54" s="67"/>
      <c r="D54" s="68">
        <v>13965405.612429995</v>
      </c>
      <c r="E54" s="68">
        <v>6148671.634639998</v>
      </c>
      <c r="F54" s="68">
        <v>6199979.498300001</v>
      </c>
      <c r="G54" s="88">
        <v>0.83445444331338159</v>
      </c>
      <c r="H54" s="88">
        <v>44.083783085359187</v>
      </c>
      <c r="I54" s="47"/>
    </row>
    <row r="55" spans="1:9" ht="12.75" customHeight="1" x14ac:dyDescent="0.45">
      <c r="A55" s="47"/>
      <c r="B55" s="70" t="s">
        <v>186</v>
      </c>
      <c r="C55" s="71"/>
      <c r="D55" s="72">
        <v>0.42753420569375195</v>
      </c>
      <c r="E55" s="72">
        <v>0.44270087129081032</v>
      </c>
      <c r="F55" s="72">
        <v>0.44083783085359185</v>
      </c>
      <c r="G55" s="89"/>
      <c r="H55" s="89"/>
      <c r="I55" s="47"/>
    </row>
    <row r="56" spans="1:9" ht="12.75" customHeight="1" x14ac:dyDescent="0.45">
      <c r="A56" s="47"/>
      <c r="B56" s="74" t="s">
        <v>277</v>
      </c>
      <c r="C56" s="75"/>
      <c r="D56" s="76">
        <v>32665001.832469959</v>
      </c>
      <c r="E56" s="76">
        <v>13888998.268089999</v>
      </c>
      <c r="F56" s="76">
        <v>14064082.21884001</v>
      </c>
      <c r="G56" s="90">
        <v>1.2605945178369549</v>
      </c>
      <c r="H56" s="90">
        <v>100</v>
      </c>
      <c r="I56" s="47"/>
    </row>
    <row r="57" spans="1:9" ht="13.5" customHeight="1" x14ac:dyDescent="0.4">
      <c r="A57" s="47"/>
      <c r="B57" s="78" t="s">
        <v>278</v>
      </c>
      <c r="C57" s="47"/>
      <c r="D57" s="47"/>
      <c r="E57" s="47"/>
      <c r="F57" s="47"/>
      <c r="G57" s="79">
        <v>30.762665944373225</v>
      </c>
      <c r="H57" s="47"/>
      <c r="I57" s="47"/>
    </row>
    <row r="58" spans="1:9" ht="10.5" customHeight="1" x14ac:dyDescent="0.45">
      <c r="B58" s="78" t="s">
        <v>217</v>
      </c>
      <c r="C58" s="80"/>
      <c r="D58" s="80"/>
      <c r="E58" s="80"/>
      <c r="F58" s="80"/>
      <c r="G58" s="80"/>
      <c r="H58" s="80"/>
      <c r="I58" s="81"/>
    </row>
    <row r="59" spans="1:9" ht="14.4" x14ac:dyDescent="0.3"/>
    <row r="60" spans="1:9" ht="14.4" x14ac:dyDescent="0.3"/>
    <row r="61" spans="1:9" ht="14.4" x14ac:dyDescent="0.3"/>
    <row r="62" spans="1:9" ht="14.4" x14ac:dyDescent="0.3"/>
    <row r="63" spans="1:9" ht="14.4" x14ac:dyDescent="0.3"/>
    <row r="64" spans="1:9" s="45" customFormat="1" ht="13.2" x14ac:dyDescent="0.25">
      <c r="C64" s="46"/>
      <c r="D64" s="46"/>
    </row>
    <row r="65" spans="3:4" s="45" customFormat="1" ht="13.2" x14ac:dyDescent="0.25">
      <c r="C65" s="46"/>
      <c r="D65" s="46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F14 B15:B29 D38:F38 B39:B53 H38 H1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16" zoomScaleNormal="100" workbookViewId="0">
      <selection activeCell="D39" sqref="D39:H39"/>
    </sheetView>
  </sheetViews>
  <sheetFormatPr baseColWidth="10" defaultColWidth="0" defaultRowHeight="0" customHeight="1" zeroHeight="1" x14ac:dyDescent="0.3"/>
  <cols>
    <col min="1" max="1" width="1" style="45" customWidth="1"/>
    <col min="2" max="2" width="8" style="45" customWidth="1"/>
    <col min="3" max="3" width="38.33203125" style="46" customWidth="1"/>
    <col min="4" max="4" width="11" style="46" customWidth="1"/>
    <col min="5" max="5" width="11" style="45" customWidth="1"/>
    <col min="6" max="7" width="10.88671875" style="45" customWidth="1"/>
    <col min="8" max="8" width="12.88671875" style="45" customWidth="1"/>
    <col min="9" max="9" width="1" style="45" customWidth="1"/>
    <col min="10" max="10" width="1.6640625" style="47" hidden="1" customWidth="1"/>
    <col min="11" max="16384" width="11.44140625" style="47" hidden="1"/>
  </cols>
  <sheetData>
    <row r="1" spans="1:9" ht="14.4" x14ac:dyDescent="0.3"/>
    <row r="2" spans="1:9" ht="14.4" x14ac:dyDescent="0.3"/>
    <row r="3" spans="1:9" ht="14.4" x14ac:dyDescent="0.3"/>
    <row r="4" spans="1:9" ht="14.4" x14ac:dyDescent="0.3"/>
    <row r="5" spans="1:9" ht="14.4" x14ac:dyDescent="0.3"/>
    <row r="6" spans="1:9" ht="18" customHeight="1" x14ac:dyDescent="0.5">
      <c r="A6" s="48"/>
      <c r="D6" s="18" t="s">
        <v>272</v>
      </c>
      <c r="F6" s="47"/>
      <c r="G6" s="49"/>
      <c r="H6" s="49"/>
      <c r="I6" s="49"/>
    </row>
    <row r="7" spans="1:9" ht="16.8" x14ac:dyDescent="0.45">
      <c r="A7" s="50"/>
      <c r="B7" s="50"/>
      <c r="C7" s="51"/>
      <c r="D7" s="52" t="s">
        <v>167</v>
      </c>
      <c r="E7" s="50"/>
      <c r="F7" s="50"/>
      <c r="G7" s="50"/>
      <c r="H7" s="50"/>
      <c r="I7" s="50"/>
    </row>
    <row r="8" spans="1:9" ht="9.75" customHeight="1" x14ac:dyDescent="0.45">
      <c r="A8" s="50"/>
      <c r="B8" s="50"/>
      <c r="C8" s="51"/>
      <c r="D8" s="52"/>
      <c r="E8" s="50"/>
      <c r="F8" s="50"/>
      <c r="G8" s="50"/>
      <c r="H8" s="50"/>
    </row>
    <row r="9" spans="1:9" ht="12" customHeight="1" x14ac:dyDescent="0.45">
      <c r="A9" s="50"/>
      <c r="B9" s="50"/>
      <c r="C9" s="51"/>
      <c r="D9" s="52"/>
      <c r="E9" s="50"/>
      <c r="F9" s="50"/>
      <c r="G9" s="50"/>
      <c r="H9" s="50"/>
    </row>
    <row r="10" spans="1:9" ht="15.75" customHeight="1" x14ac:dyDescent="0.45">
      <c r="A10" s="50"/>
      <c r="B10" s="96" t="s">
        <v>208</v>
      </c>
      <c r="C10" s="96"/>
      <c r="D10" s="96"/>
      <c r="E10" s="96"/>
      <c r="F10" s="96"/>
      <c r="G10" s="96"/>
      <c r="H10" s="96"/>
    </row>
    <row r="11" spans="1:9" ht="21" customHeight="1" x14ac:dyDescent="0.5">
      <c r="A11" s="50"/>
      <c r="B11" s="53" t="s">
        <v>256</v>
      </c>
      <c r="C11" s="53"/>
      <c r="D11" s="53"/>
      <c r="E11" s="53"/>
      <c r="F11" s="53"/>
      <c r="G11" s="53"/>
      <c r="H11" s="53"/>
    </row>
    <row r="12" spans="1:9" ht="13.5" customHeight="1" x14ac:dyDescent="0.3">
      <c r="B12" s="54"/>
      <c r="C12" s="54"/>
      <c r="D12" s="55" t="s">
        <v>228</v>
      </c>
      <c r="E12" s="55"/>
      <c r="F12" s="55"/>
      <c r="G12" s="56" t="s">
        <v>209</v>
      </c>
      <c r="H12" s="56" t="s">
        <v>210</v>
      </c>
    </row>
    <row r="13" spans="1:9" ht="13.5" customHeight="1" x14ac:dyDescent="0.45">
      <c r="B13" s="57" t="s">
        <v>211</v>
      </c>
      <c r="C13" s="58" t="s">
        <v>212</v>
      </c>
      <c r="D13" s="59" t="s">
        <v>213</v>
      </c>
      <c r="E13" s="97" t="s">
        <v>335</v>
      </c>
      <c r="F13" s="98"/>
      <c r="G13" s="60"/>
      <c r="H13" s="60"/>
    </row>
    <row r="14" spans="1:9" ht="13.5" customHeight="1" x14ac:dyDescent="0.45">
      <c r="A14" s="47"/>
      <c r="B14" s="61"/>
      <c r="C14" s="61"/>
      <c r="D14" s="62" t="s">
        <v>301</v>
      </c>
      <c r="E14" s="62" t="s">
        <v>301</v>
      </c>
      <c r="F14" s="62" t="s">
        <v>302</v>
      </c>
      <c r="G14" s="62" t="s">
        <v>303</v>
      </c>
      <c r="H14" s="62" t="s">
        <v>302</v>
      </c>
      <c r="I14" s="47"/>
    </row>
    <row r="15" spans="1:9" ht="16.8" customHeight="1" x14ac:dyDescent="0.45">
      <c r="A15" s="47"/>
      <c r="B15" s="63" t="s">
        <v>229</v>
      </c>
      <c r="C15" s="63" t="s">
        <v>230</v>
      </c>
      <c r="D15" s="64">
        <v>4079117.987590001</v>
      </c>
      <c r="E15" s="64">
        <v>1354432.1751099995</v>
      </c>
      <c r="F15" s="64">
        <v>2411744.7067900007</v>
      </c>
      <c r="G15" s="65">
        <v>78.06315820828253</v>
      </c>
      <c r="H15" s="65">
        <v>26.38520067992371</v>
      </c>
      <c r="I15" s="47"/>
    </row>
    <row r="16" spans="1:9" ht="12.9" customHeight="1" x14ac:dyDescent="0.45">
      <c r="A16" s="47"/>
      <c r="B16" s="63" t="s">
        <v>222</v>
      </c>
      <c r="C16" s="63" t="s">
        <v>223</v>
      </c>
      <c r="D16" s="64">
        <v>2670322.6664799997</v>
      </c>
      <c r="E16" s="64">
        <v>985223.74814999988</v>
      </c>
      <c r="F16" s="64">
        <v>1245000.0622100011</v>
      </c>
      <c r="G16" s="65">
        <v>26.367240390601143</v>
      </c>
      <c r="H16" s="65">
        <v>13.620669051514462</v>
      </c>
      <c r="I16" s="47"/>
    </row>
    <row r="17" spans="2:8" s="47" customFormat="1" ht="12.9" customHeight="1" x14ac:dyDescent="0.45">
      <c r="B17" s="63" t="s">
        <v>241</v>
      </c>
      <c r="C17" s="63" t="s">
        <v>242</v>
      </c>
      <c r="D17" s="64">
        <v>1065753.43728</v>
      </c>
      <c r="E17" s="64">
        <v>397488.22319000005</v>
      </c>
      <c r="F17" s="64">
        <v>562711.08964999998</v>
      </c>
      <c r="G17" s="65">
        <v>41.56673250191443</v>
      </c>
      <c r="H17" s="65">
        <v>6.1562258158722249</v>
      </c>
    </row>
    <row r="18" spans="2:8" s="47" customFormat="1" ht="12.9" customHeight="1" x14ac:dyDescent="0.45">
      <c r="B18" s="63" t="s">
        <v>257</v>
      </c>
      <c r="C18" s="63" t="s">
        <v>286</v>
      </c>
      <c r="D18" s="64">
        <v>575502.92211999965</v>
      </c>
      <c r="E18" s="64">
        <v>225606.92686999997</v>
      </c>
      <c r="F18" s="64">
        <v>265466.15041000006</v>
      </c>
      <c r="G18" s="65">
        <v>17.667553072502919</v>
      </c>
      <c r="H18" s="65">
        <v>2.9042782316779268</v>
      </c>
    </row>
    <row r="19" spans="2:8" s="47" customFormat="1" ht="12.9" customHeight="1" x14ac:dyDescent="0.45">
      <c r="B19" s="63" t="s">
        <v>258</v>
      </c>
      <c r="C19" s="63" t="s">
        <v>287</v>
      </c>
      <c r="D19" s="64">
        <v>474536.45601999998</v>
      </c>
      <c r="E19" s="64">
        <v>216947.08173999999</v>
      </c>
      <c r="F19" s="64">
        <v>182194.94119000004</v>
      </c>
      <c r="G19" s="65">
        <v>-16.018717685102867</v>
      </c>
      <c r="H19" s="65">
        <v>1.9932665645044305</v>
      </c>
    </row>
    <row r="20" spans="2:8" s="47" customFormat="1" ht="12.9" customHeight="1" x14ac:dyDescent="0.45">
      <c r="B20" s="63" t="s">
        <v>261</v>
      </c>
      <c r="C20" s="63" t="s">
        <v>242</v>
      </c>
      <c r="D20" s="64">
        <v>296495.10639999999</v>
      </c>
      <c r="E20" s="64">
        <v>97786.223319999961</v>
      </c>
      <c r="F20" s="64">
        <v>160210.33325999998</v>
      </c>
      <c r="G20" s="65">
        <v>63.837325771055298</v>
      </c>
      <c r="H20" s="65">
        <v>1.7527484489388088</v>
      </c>
    </row>
    <row r="21" spans="2:8" s="47" customFormat="1" ht="12.9" customHeight="1" x14ac:dyDescent="0.45">
      <c r="B21" s="63" t="s">
        <v>259</v>
      </c>
      <c r="C21" s="63" t="s">
        <v>288</v>
      </c>
      <c r="D21" s="64">
        <v>375640.08588999999</v>
      </c>
      <c r="E21" s="64">
        <v>142872.39397000003</v>
      </c>
      <c r="F21" s="64">
        <v>157027.65821000011</v>
      </c>
      <c r="G21" s="65">
        <v>9.907627251610517</v>
      </c>
      <c r="H21" s="65">
        <v>1.717929042201102</v>
      </c>
    </row>
    <row r="22" spans="2:8" s="47" customFormat="1" ht="12.9" customHeight="1" x14ac:dyDescent="0.45">
      <c r="B22" s="63" t="s">
        <v>221</v>
      </c>
      <c r="C22" s="63" t="s">
        <v>289</v>
      </c>
      <c r="D22" s="64">
        <v>309456.74540999962</v>
      </c>
      <c r="E22" s="64">
        <v>113901.42351000001</v>
      </c>
      <c r="F22" s="64">
        <v>146032.24952999994</v>
      </c>
      <c r="G22" s="65">
        <v>28.209327881823178</v>
      </c>
      <c r="H22" s="65">
        <v>1.5976360179175655</v>
      </c>
    </row>
    <row r="23" spans="2:8" s="47" customFormat="1" ht="12.9" customHeight="1" x14ac:dyDescent="0.45">
      <c r="B23" s="63" t="s">
        <v>260</v>
      </c>
      <c r="C23" s="63" t="s">
        <v>290</v>
      </c>
      <c r="D23" s="64">
        <v>245697.51357999997</v>
      </c>
      <c r="E23" s="64">
        <v>103165.60661999998</v>
      </c>
      <c r="F23" s="64">
        <v>117517.40131000007</v>
      </c>
      <c r="G23" s="65">
        <v>13.911414046023562</v>
      </c>
      <c r="H23" s="65">
        <v>1.2856751414101777</v>
      </c>
    </row>
    <row r="24" spans="2:8" s="47" customFormat="1" ht="12.9" customHeight="1" x14ac:dyDescent="0.45">
      <c r="B24" s="63" t="s">
        <v>306</v>
      </c>
      <c r="C24" s="63" t="s">
        <v>312</v>
      </c>
      <c r="D24" s="64">
        <v>158860.56595999998</v>
      </c>
      <c r="E24" s="64">
        <v>64328.325400000002</v>
      </c>
      <c r="F24" s="64">
        <v>110855.66664000001</v>
      </c>
      <c r="G24" s="65">
        <v>72.327922343210886</v>
      </c>
      <c r="H24" s="65">
        <v>1.2127937930446178</v>
      </c>
    </row>
    <row r="25" spans="2:8" s="47" customFormat="1" ht="12.9" customHeight="1" x14ac:dyDescent="0.45">
      <c r="B25" s="63" t="s">
        <v>262</v>
      </c>
      <c r="C25" s="63" t="s">
        <v>292</v>
      </c>
      <c r="D25" s="64">
        <v>228403.44555</v>
      </c>
      <c r="E25" s="64">
        <v>78823.241430000009</v>
      </c>
      <c r="F25" s="64">
        <v>99494.137389999916</v>
      </c>
      <c r="G25" s="65">
        <v>26.224366804753842</v>
      </c>
      <c r="H25" s="65">
        <v>1.0884953013974343</v>
      </c>
    </row>
    <row r="26" spans="2:8" s="47" customFormat="1" ht="12.9" customHeight="1" x14ac:dyDescent="0.45">
      <c r="B26" s="63" t="s">
        <v>308</v>
      </c>
      <c r="C26" s="63" t="s">
        <v>314</v>
      </c>
      <c r="D26" s="64">
        <v>178734.61322000003</v>
      </c>
      <c r="E26" s="64">
        <v>73588.904149999973</v>
      </c>
      <c r="F26" s="64">
        <v>94122.099489999964</v>
      </c>
      <c r="G26" s="65">
        <v>27.902569792514022</v>
      </c>
      <c r="H26" s="65">
        <v>1.0297236172914863</v>
      </c>
    </row>
    <row r="27" spans="2:8" s="47" customFormat="1" ht="12.9" customHeight="1" x14ac:dyDescent="0.45">
      <c r="B27" s="63" t="s">
        <v>263</v>
      </c>
      <c r="C27" s="63" t="s">
        <v>291</v>
      </c>
      <c r="D27" s="64">
        <v>206283.91218999948</v>
      </c>
      <c r="E27" s="64">
        <v>79421.176109999986</v>
      </c>
      <c r="F27" s="64">
        <v>92007.535119999957</v>
      </c>
      <c r="G27" s="65">
        <v>15.847610960290481</v>
      </c>
      <c r="H27" s="65">
        <v>1.0065896574258391</v>
      </c>
    </row>
    <row r="28" spans="2:8" s="47" customFormat="1" ht="12.9" customHeight="1" x14ac:dyDescent="0.45">
      <c r="B28" s="63" t="s">
        <v>307</v>
      </c>
      <c r="C28" s="63" t="s">
        <v>313</v>
      </c>
      <c r="D28" s="64">
        <v>186577.35484000001</v>
      </c>
      <c r="E28" s="64">
        <v>81631.590990000012</v>
      </c>
      <c r="F28" s="64">
        <v>90002.946680000008</v>
      </c>
      <c r="G28" s="65">
        <v>10.255044142194292</v>
      </c>
      <c r="H28" s="65">
        <v>0.98465886677409908</v>
      </c>
    </row>
    <row r="29" spans="2:8" s="47" customFormat="1" ht="12.9" customHeight="1" x14ac:dyDescent="0.45">
      <c r="B29" s="63" t="s">
        <v>320</v>
      </c>
      <c r="C29" s="63" t="s">
        <v>322</v>
      </c>
      <c r="D29" s="64">
        <v>247562.70628000007</v>
      </c>
      <c r="E29" s="64">
        <v>81630.083110000065</v>
      </c>
      <c r="F29" s="64">
        <v>85451.054280000026</v>
      </c>
      <c r="G29" s="65">
        <v>4.680837044905406</v>
      </c>
      <c r="H29" s="65">
        <v>0.9348598171030108</v>
      </c>
    </row>
    <row r="30" spans="2:8" s="47" customFormat="1" ht="12.75" customHeight="1" x14ac:dyDescent="0.45">
      <c r="B30" s="66" t="s">
        <v>216</v>
      </c>
      <c r="C30" s="67"/>
      <c r="D30" s="68">
        <v>11298945.51881</v>
      </c>
      <c r="E30" s="68">
        <v>4096847.1236699997</v>
      </c>
      <c r="F30" s="68">
        <v>5819838.0321600009</v>
      </c>
      <c r="G30" s="69">
        <v>42.056509712925958</v>
      </c>
      <c r="H30" s="69">
        <v>63.670750046996879</v>
      </c>
    </row>
    <row r="31" spans="2:8" s="47" customFormat="1" ht="12.75" customHeight="1" x14ac:dyDescent="0.45">
      <c r="B31" s="70" t="s">
        <v>186</v>
      </c>
      <c r="C31" s="71"/>
      <c r="D31" s="72">
        <v>0.58074593345262304</v>
      </c>
      <c r="E31" s="72">
        <v>0.57885912800881301</v>
      </c>
      <c r="F31" s="72">
        <v>0.63670750046996882</v>
      </c>
      <c r="G31" s="73"/>
      <c r="H31" s="73"/>
    </row>
    <row r="32" spans="2:8" s="47" customFormat="1" ht="12.75" customHeight="1" x14ac:dyDescent="0.45">
      <c r="B32" s="74" t="s">
        <v>275</v>
      </c>
      <c r="C32" s="75"/>
      <c r="D32" s="76">
        <v>19455918.445499994</v>
      </c>
      <c r="E32" s="76">
        <v>7077451.0160399955</v>
      </c>
      <c r="F32" s="76">
        <v>9140520.6124699973</v>
      </c>
      <c r="G32" s="77">
        <v>29.149895799410828</v>
      </c>
      <c r="H32" s="77">
        <v>100</v>
      </c>
    </row>
    <row r="33" spans="1:9" ht="13.5" customHeight="1" x14ac:dyDescent="0.4">
      <c r="A33" s="47"/>
      <c r="B33" s="78" t="s">
        <v>278</v>
      </c>
      <c r="C33" s="47"/>
      <c r="D33" s="47"/>
      <c r="E33" s="47"/>
      <c r="F33" s="47"/>
      <c r="G33" s="79">
        <v>17.795899853719988</v>
      </c>
      <c r="H33" s="47"/>
      <c r="I33" s="47"/>
    </row>
    <row r="34" spans="1:9" ht="16.8" x14ac:dyDescent="0.45">
      <c r="B34" s="78" t="s">
        <v>217</v>
      </c>
      <c r="C34" s="80"/>
      <c r="D34" s="80"/>
      <c r="E34" s="80"/>
      <c r="F34" s="80"/>
      <c r="G34" s="80"/>
      <c r="H34" s="80"/>
      <c r="I34" s="81"/>
    </row>
    <row r="35" spans="1:9" ht="22.5" customHeight="1" x14ac:dyDescent="0.5">
      <c r="B35" s="53" t="s">
        <v>264</v>
      </c>
      <c r="C35" s="80"/>
      <c r="D35" s="80"/>
      <c r="E35" s="80"/>
      <c r="F35" s="80"/>
      <c r="G35" s="80"/>
      <c r="H35" s="80"/>
      <c r="I35" s="81"/>
    </row>
    <row r="36" spans="1:9" ht="21" customHeight="1" x14ac:dyDescent="0.5">
      <c r="A36" s="50"/>
      <c r="B36" s="82" t="s">
        <v>285</v>
      </c>
      <c r="C36" s="53"/>
      <c r="D36" s="53"/>
      <c r="E36" s="53"/>
      <c r="F36" s="53"/>
      <c r="G36" s="53"/>
      <c r="H36" s="53"/>
    </row>
    <row r="37" spans="1:9" ht="13.5" customHeight="1" x14ac:dyDescent="0.3">
      <c r="B37" s="54"/>
      <c r="C37" s="54"/>
      <c r="D37" s="55" t="s">
        <v>228</v>
      </c>
      <c r="E37" s="55"/>
      <c r="F37" s="55"/>
      <c r="G37" s="56" t="s">
        <v>209</v>
      </c>
      <c r="H37" s="56" t="s">
        <v>210</v>
      </c>
    </row>
    <row r="38" spans="1:9" ht="13.5" customHeight="1" x14ac:dyDescent="0.45">
      <c r="B38" s="57" t="s">
        <v>211</v>
      </c>
      <c r="C38" s="58" t="s">
        <v>212</v>
      </c>
      <c r="D38" s="59" t="s">
        <v>213</v>
      </c>
      <c r="E38" s="97" t="s">
        <v>335</v>
      </c>
      <c r="F38" s="98"/>
      <c r="G38" s="60"/>
      <c r="H38" s="60"/>
    </row>
    <row r="39" spans="1:9" ht="13.5" customHeight="1" x14ac:dyDescent="0.45">
      <c r="A39" s="47"/>
      <c r="B39" s="61"/>
      <c r="C39" s="61"/>
      <c r="D39" s="62" t="s">
        <v>301</v>
      </c>
      <c r="E39" s="62" t="s">
        <v>301</v>
      </c>
      <c r="F39" s="62" t="s">
        <v>302</v>
      </c>
      <c r="G39" s="62" t="s">
        <v>303</v>
      </c>
      <c r="H39" s="62" t="s">
        <v>302</v>
      </c>
      <c r="I39" s="47"/>
    </row>
    <row r="40" spans="1:9" ht="15.6" customHeight="1" x14ac:dyDescent="0.45">
      <c r="A40" s="47"/>
      <c r="B40" s="63" t="s">
        <v>231</v>
      </c>
      <c r="C40" s="63" t="s">
        <v>232</v>
      </c>
      <c r="D40" s="64">
        <v>2611771.4628800014</v>
      </c>
      <c r="E40" s="64">
        <v>1064072.4079000005</v>
      </c>
      <c r="F40" s="64">
        <v>980329.24444000004</v>
      </c>
      <c r="G40" s="65">
        <v>-7.8700624918253137</v>
      </c>
      <c r="H40" s="65">
        <v>12.128753091087496</v>
      </c>
      <c r="I40" s="47"/>
    </row>
    <row r="41" spans="1:9" ht="12.9" customHeight="1" x14ac:dyDescent="0.45">
      <c r="A41" s="47"/>
      <c r="B41" s="63" t="s">
        <v>235</v>
      </c>
      <c r="C41" s="63" t="s">
        <v>236</v>
      </c>
      <c r="D41" s="64">
        <v>1582513.8222699992</v>
      </c>
      <c r="E41" s="64">
        <v>645172.61486999993</v>
      </c>
      <c r="F41" s="64">
        <v>830423.64066000003</v>
      </c>
      <c r="G41" s="65">
        <v>28.71340498965964</v>
      </c>
      <c r="H41" s="65">
        <v>10.274102660602157</v>
      </c>
      <c r="I41" s="47"/>
    </row>
    <row r="42" spans="1:9" ht="12.9" customHeight="1" x14ac:dyDescent="0.45">
      <c r="A42" s="47"/>
      <c r="B42" s="63" t="s">
        <v>266</v>
      </c>
      <c r="C42" s="63" t="s">
        <v>267</v>
      </c>
      <c r="D42" s="64">
        <v>920874.87364999973</v>
      </c>
      <c r="E42" s="64">
        <v>299653.77490000002</v>
      </c>
      <c r="F42" s="64">
        <v>449559.94114000001</v>
      </c>
      <c r="G42" s="65">
        <v>50.026456796690269</v>
      </c>
      <c r="H42" s="65">
        <v>5.5620104741908563</v>
      </c>
      <c r="I42" s="47"/>
    </row>
    <row r="43" spans="1:9" ht="12.9" customHeight="1" x14ac:dyDescent="0.45">
      <c r="A43" s="47"/>
      <c r="B43" s="63" t="s">
        <v>249</v>
      </c>
      <c r="C43" s="63" t="s">
        <v>250</v>
      </c>
      <c r="D43" s="64">
        <v>674868.28407000017</v>
      </c>
      <c r="E43" s="64">
        <v>262920.35602999997</v>
      </c>
      <c r="F43" s="64">
        <v>312681.87972999975</v>
      </c>
      <c r="G43" s="65">
        <v>18.926462922605293</v>
      </c>
      <c r="H43" s="65">
        <v>3.8685383883132696</v>
      </c>
      <c r="I43" s="47"/>
    </row>
    <row r="44" spans="1:9" ht="12.9" customHeight="1" x14ac:dyDescent="0.45">
      <c r="A44" s="47"/>
      <c r="B44" s="63" t="s">
        <v>299</v>
      </c>
      <c r="C44" s="63" t="s">
        <v>300</v>
      </c>
      <c r="D44" s="64">
        <v>308864.49185999989</v>
      </c>
      <c r="E44" s="64">
        <v>70692.314019999991</v>
      </c>
      <c r="F44" s="64">
        <v>276748.84366000001</v>
      </c>
      <c r="G44" s="65">
        <v>291.48363934119249</v>
      </c>
      <c r="H44" s="65">
        <v>3.4239704793398653</v>
      </c>
      <c r="I44" s="47"/>
    </row>
    <row r="45" spans="1:9" ht="12.9" customHeight="1" x14ac:dyDescent="0.45">
      <c r="A45" s="47"/>
      <c r="B45" s="63" t="s">
        <v>243</v>
      </c>
      <c r="C45" s="63" t="s">
        <v>244</v>
      </c>
      <c r="D45" s="64">
        <v>707333.09471000091</v>
      </c>
      <c r="E45" s="64">
        <v>303381.75863000023</v>
      </c>
      <c r="F45" s="64">
        <v>273458.46764999995</v>
      </c>
      <c r="G45" s="65">
        <v>-9.8632465956841724</v>
      </c>
      <c r="H45" s="65">
        <v>3.3832615456540962</v>
      </c>
      <c r="I45" s="47"/>
    </row>
    <row r="46" spans="1:9" ht="12.9" customHeight="1" x14ac:dyDescent="0.45">
      <c r="A46" s="47"/>
      <c r="B46" s="63" t="s">
        <v>265</v>
      </c>
      <c r="C46" s="63" t="s">
        <v>293</v>
      </c>
      <c r="D46" s="64">
        <v>537368.45306999877</v>
      </c>
      <c r="E46" s="64">
        <v>220445.63076000012</v>
      </c>
      <c r="F46" s="64">
        <v>233307.85672999965</v>
      </c>
      <c r="G46" s="65">
        <v>5.834647720463404</v>
      </c>
      <c r="H46" s="65">
        <v>2.8865132857537361</v>
      </c>
      <c r="I46" s="47"/>
    </row>
    <row r="47" spans="1:9" ht="12.9" customHeight="1" x14ac:dyDescent="0.45">
      <c r="A47" s="47"/>
      <c r="B47" s="63" t="s">
        <v>284</v>
      </c>
      <c r="C47" s="63" t="s">
        <v>298</v>
      </c>
      <c r="D47" s="64">
        <v>303648.96454000007</v>
      </c>
      <c r="E47" s="64">
        <v>84106.620830000029</v>
      </c>
      <c r="F47" s="64">
        <v>192747.35627000005</v>
      </c>
      <c r="G47" s="65">
        <v>129.17025362318313</v>
      </c>
      <c r="H47" s="65">
        <v>2.3846938224250716</v>
      </c>
      <c r="I47" s="47"/>
    </row>
    <row r="48" spans="1:9" ht="12.9" customHeight="1" x14ac:dyDescent="0.45">
      <c r="A48" s="47"/>
      <c r="B48" s="63" t="s">
        <v>268</v>
      </c>
      <c r="C48" s="63" t="s">
        <v>294</v>
      </c>
      <c r="D48" s="64">
        <v>324188.87588999997</v>
      </c>
      <c r="E48" s="64">
        <v>136922.89128000021</v>
      </c>
      <c r="F48" s="64">
        <v>141164.49927000003</v>
      </c>
      <c r="G48" s="65">
        <v>3.0978077882725552</v>
      </c>
      <c r="H48" s="65">
        <v>1.7465044183710687</v>
      </c>
      <c r="I48" s="47"/>
    </row>
    <row r="49" spans="1:9" ht="12.9" customHeight="1" x14ac:dyDescent="0.45">
      <c r="A49" s="47"/>
      <c r="B49" s="63" t="s">
        <v>220</v>
      </c>
      <c r="C49" s="63" t="s">
        <v>295</v>
      </c>
      <c r="D49" s="64">
        <v>332520.08792000025</v>
      </c>
      <c r="E49" s="64">
        <v>134938.50713000001</v>
      </c>
      <c r="F49" s="64">
        <v>131981.96910000019</v>
      </c>
      <c r="G49" s="65">
        <v>-2.1910261888042681</v>
      </c>
      <c r="H49" s="65">
        <v>1.6328970341019093</v>
      </c>
      <c r="I49" s="47"/>
    </row>
    <row r="50" spans="1:9" ht="12.9" customHeight="1" x14ac:dyDescent="0.45">
      <c r="A50" s="47"/>
      <c r="B50" s="63" t="s">
        <v>269</v>
      </c>
      <c r="C50" s="63" t="s">
        <v>296</v>
      </c>
      <c r="D50" s="64">
        <v>307032.41679000034</v>
      </c>
      <c r="E50" s="64">
        <v>121259.9288200002</v>
      </c>
      <c r="F50" s="64">
        <v>127628.45966999989</v>
      </c>
      <c r="G50" s="65">
        <v>5.2519665086173895</v>
      </c>
      <c r="H50" s="65">
        <v>1.5790348839562638</v>
      </c>
      <c r="I50" s="47"/>
    </row>
    <row r="51" spans="1:9" ht="12.9" customHeight="1" x14ac:dyDescent="0.45">
      <c r="A51" s="47"/>
      <c r="B51" s="63" t="s">
        <v>321</v>
      </c>
      <c r="C51" s="63" t="s">
        <v>323</v>
      </c>
      <c r="D51" s="64">
        <v>186099.68306000016</v>
      </c>
      <c r="E51" s="64">
        <v>77143.824569999997</v>
      </c>
      <c r="F51" s="64">
        <v>127344.79839000008</v>
      </c>
      <c r="G51" s="65">
        <v>65.074520351849969</v>
      </c>
      <c r="H51" s="65">
        <v>1.5755253919706553</v>
      </c>
      <c r="I51" s="47"/>
    </row>
    <row r="52" spans="1:9" ht="12.9" customHeight="1" x14ac:dyDescent="0.45">
      <c r="A52" s="47"/>
      <c r="B52" s="63" t="s">
        <v>309</v>
      </c>
      <c r="C52" s="63" t="s">
        <v>297</v>
      </c>
      <c r="D52" s="64">
        <v>229652.27674000015</v>
      </c>
      <c r="E52" s="64">
        <v>99334.754539999994</v>
      </c>
      <c r="F52" s="64">
        <v>120480.72518999994</v>
      </c>
      <c r="G52" s="65">
        <v>21.287585345051529</v>
      </c>
      <c r="H52" s="65">
        <v>1.4906022403722252</v>
      </c>
      <c r="I52" s="47"/>
    </row>
    <row r="53" spans="1:9" ht="12.9" customHeight="1" x14ac:dyDescent="0.45">
      <c r="A53" s="47"/>
      <c r="B53" s="63" t="s">
        <v>325</v>
      </c>
      <c r="C53" s="63" t="s">
        <v>339</v>
      </c>
      <c r="D53" s="64">
        <v>256723.88896999994</v>
      </c>
      <c r="E53" s="64">
        <v>101423.25785000001</v>
      </c>
      <c r="F53" s="64">
        <v>106444.42658999999</v>
      </c>
      <c r="G53" s="65">
        <v>4.9507074081824864</v>
      </c>
      <c r="H53" s="65">
        <v>1.3169434405376601</v>
      </c>
      <c r="I53" s="47"/>
    </row>
    <row r="54" spans="1:9" ht="12.9" customHeight="1" x14ac:dyDescent="0.45">
      <c r="A54" s="47"/>
      <c r="B54" s="63" t="s">
        <v>310</v>
      </c>
      <c r="C54" s="63" t="s">
        <v>311</v>
      </c>
      <c r="D54" s="64">
        <v>247684.98504999996</v>
      </c>
      <c r="E54" s="64">
        <v>101828.90856999982</v>
      </c>
      <c r="F54" s="64">
        <v>102970.68963999992</v>
      </c>
      <c r="G54" s="65">
        <v>1.1212739938337046</v>
      </c>
      <c r="H54" s="65">
        <v>1.2739659429174544</v>
      </c>
      <c r="I54" s="47"/>
    </row>
    <row r="55" spans="1:9" ht="12.75" customHeight="1" x14ac:dyDescent="0.45">
      <c r="A55" s="47"/>
      <c r="B55" s="66" t="s">
        <v>216</v>
      </c>
      <c r="C55" s="67"/>
      <c r="D55" s="68">
        <v>9531145.6614699997</v>
      </c>
      <c r="E55" s="68">
        <v>3723297.550700001</v>
      </c>
      <c r="F55" s="68">
        <v>4407272.79813</v>
      </c>
      <c r="G55" s="69">
        <v>18.370147379207125</v>
      </c>
      <c r="H55" s="69">
        <v>54.527317099593795</v>
      </c>
      <c r="I55" s="47"/>
    </row>
    <row r="56" spans="1:9" ht="12.75" customHeight="1" x14ac:dyDescent="0.45">
      <c r="A56" s="47"/>
      <c r="B56" s="70" t="s">
        <v>186</v>
      </c>
      <c r="C56" s="71"/>
      <c r="D56" s="72">
        <v>0.51894446188228693</v>
      </c>
      <c r="E56" s="72">
        <v>0.51663602429447275</v>
      </c>
      <c r="F56" s="72">
        <v>0.54527317099593797</v>
      </c>
      <c r="G56" s="73"/>
      <c r="H56" s="73"/>
      <c r="I56" s="47"/>
    </row>
    <row r="57" spans="1:9" ht="12.75" customHeight="1" x14ac:dyDescent="0.45">
      <c r="A57" s="47"/>
      <c r="B57" s="74" t="s">
        <v>276</v>
      </c>
      <c r="C57" s="75"/>
      <c r="D57" s="76">
        <v>18366407.894400012</v>
      </c>
      <c r="E57" s="76">
        <v>7206809.7763499971</v>
      </c>
      <c r="F57" s="76">
        <v>8082687.7839600006</v>
      </c>
      <c r="G57" s="77">
        <v>12.153477541259683</v>
      </c>
      <c r="H57" s="77">
        <v>100</v>
      </c>
      <c r="I57" s="47"/>
    </row>
    <row r="58" spans="1:9" ht="13.5" customHeight="1" x14ac:dyDescent="0.4">
      <c r="A58" s="47"/>
      <c r="B58" s="78" t="s">
        <v>278</v>
      </c>
      <c r="C58" s="47"/>
      <c r="D58" s="47"/>
      <c r="E58" s="47"/>
      <c r="F58" s="47"/>
      <c r="G58" s="79">
        <v>30.762665944373225</v>
      </c>
      <c r="H58" s="47"/>
      <c r="I58" s="47"/>
    </row>
    <row r="59" spans="1:9" ht="10.5" customHeight="1" x14ac:dyDescent="0.45">
      <c r="B59" s="78" t="s">
        <v>217</v>
      </c>
      <c r="C59" s="80"/>
      <c r="D59" s="80"/>
      <c r="E59" s="80"/>
      <c r="F59" s="80"/>
      <c r="G59" s="80"/>
      <c r="H59" s="80"/>
      <c r="I59" s="81"/>
    </row>
    <row r="60" spans="1:9" ht="14.4" x14ac:dyDescent="0.3"/>
    <row r="61" spans="1:9" ht="14.4" x14ac:dyDescent="0.3"/>
    <row r="62" spans="1:9" ht="14.4" x14ac:dyDescent="0.3"/>
    <row r="63" spans="1:9" ht="14.4" x14ac:dyDescent="0.3"/>
    <row r="64" spans="1:9" ht="14.4" x14ac:dyDescent="0.3"/>
    <row r="65" spans="3:4" s="45" customFormat="1" ht="13.2" x14ac:dyDescent="0.25">
      <c r="C65" s="46"/>
      <c r="D65" s="46"/>
    </row>
    <row r="66" spans="3:4" s="45" customFormat="1" ht="13.2" x14ac:dyDescent="0.25">
      <c r="C66" s="46"/>
      <c r="D66" s="46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F14 B15:B29 H14 B40:B54 D39:H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436"/>
  <sheetViews>
    <sheetView showGridLines="0" workbookViewId="0">
      <selection activeCell="A298" sqref="A298:G298"/>
    </sheetView>
  </sheetViews>
  <sheetFormatPr baseColWidth="10" defaultColWidth="0" defaultRowHeight="13.2" zeroHeight="1" x14ac:dyDescent="0.25"/>
  <cols>
    <col min="1" max="1" width="37" customWidth="1"/>
    <col min="2" max="2" width="12.5546875" customWidth="1"/>
    <col min="3" max="3" width="12.5546875" style="2" customWidth="1"/>
    <col min="4" max="7" width="12.5546875" customWidth="1"/>
    <col min="8" max="8" width="16.44140625" customWidth="1"/>
    <col min="9" max="9" width="11.6640625" customWidth="1"/>
    <col min="10" max="10" width="11.5546875" customWidth="1"/>
    <col min="11" max="255" width="11.44140625" customWidth="1"/>
    <col min="256" max="16382" width="11.5546875" customWidth="1"/>
    <col min="16383" max="16383" width="16.109375" customWidth="1"/>
    <col min="16384" max="16384" width="29.5546875" customWidth="1"/>
  </cols>
  <sheetData>
    <row r="1" spans="1:10" s="1" customFormat="1" ht="16.8" x14ac:dyDescent="0.45">
      <c r="A1" s="12"/>
      <c r="B1" s="12"/>
      <c r="C1" s="12"/>
      <c r="D1" s="12"/>
      <c r="E1" s="12"/>
      <c r="F1" s="12"/>
      <c r="G1" s="12"/>
      <c r="H1" s="4"/>
      <c r="I1" s="4"/>
      <c r="J1" s="4"/>
    </row>
    <row r="2" spans="1:10" s="1" customFormat="1" ht="16.8" x14ac:dyDescent="0.45">
      <c r="A2" s="12"/>
      <c r="B2" s="12"/>
      <c r="C2" s="12"/>
      <c r="D2" s="12"/>
      <c r="E2" s="12"/>
      <c r="F2" s="12"/>
      <c r="G2" s="12"/>
      <c r="H2" s="4"/>
      <c r="I2" s="4"/>
      <c r="J2" s="4"/>
    </row>
    <row r="3" spans="1:10" s="1" customFormat="1" ht="16.8" x14ac:dyDescent="0.45">
      <c r="A3" s="12"/>
      <c r="B3" s="12"/>
      <c r="C3" s="12"/>
      <c r="D3" s="12"/>
      <c r="E3" s="12"/>
      <c r="F3" s="12"/>
      <c r="G3" s="12"/>
      <c r="H3" s="4"/>
      <c r="I3" s="4"/>
      <c r="J3" s="4"/>
    </row>
    <row r="4" spans="1:10" s="1" customFormat="1" ht="16.8" x14ac:dyDescent="0.45">
      <c r="A4" s="12"/>
      <c r="B4" s="12"/>
      <c r="C4" s="12"/>
      <c r="D4" s="12"/>
      <c r="E4" s="12"/>
      <c r="F4" s="12"/>
      <c r="G4" s="12"/>
      <c r="H4" s="4"/>
      <c r="I4" s="4"/>
      <c r="J4" s="4"/>
    </row>
    <row r="5" spans="1:10" s="1" customFormat="1" ht="23.25" customHeight="1" x14ac:dyDescent="0.45">
      <c r="A5" s="12"/>
      <c r="B5" s="12"/>
      <c r="C5" s="12"/>
      <c r="D5" s="12"/>
      <c r="E5" s="12"/>
      <c r="F5" s="12"/>
      <c r="G5" s="12"/>
      <c r="H5" s="4"/>
      <c r="I5" s="4"/>
      <c r="J5" s="4"/>
    </row>
    <row r="6" spans="1:10" s="1" customFormat="1" ht="18" customHeight="1" x14ac:dyDescent="0.25">
      <c r="A6" s="100" t="s">
        <v>271</v>
      </c>
      <c r="B6" s="100"/>
      <c r="C6" s="100"/>
      <c r="D6" s="100"/>
      <c r="E6" s="100"/>
      <c r="F6" s="100"/>
      <c r="G6" s="95"/>
      <c r="H6" s="4"/>
      <c r="I6" s="4"/>
      <c r="J6" s="4"/>
    </row>
    <row r="7" spans="1:10" s="1" customFormat="1" ht="15" customHeight="1" x14ac:dyDescent="0.25">
      <c r="A7" s="101" t="s">
        <v>336</v>
      </c>
      <c r="B7" s="101"/>
      <c r="C7" s="101"/>
      <c r="D7" s="101"/>
      <c r="E7" s="101"/>
      <c r="F7" s="101"/>
      <c r="G7" s="101"/>
      <c r="H7" s="4"/>
      <c r="I7" s="4"/>
      <c r="J7" s="4"/>
    </row>
    <row r="8" spans="1:10" s="1" customFormat="1" ht="16.8" x14ac:dyDescent="0.25">
      <c r="A8" s="99" t="s">
        <v>167</v>
      </c>
      <c r="B8" s="99"/>
      <c r="C8" s="99"/>
      <c r="D8" s="99"/>
      <c r="E8" s="99"/>
      <c r="F8" s="99"/>
      <c r="G8" s="94"/>
      <c r="I8" s="4"/>
      <c r="J8" s="4"/>
    </row>
    <row r="9" spans="1:10" s="1" customFormat="1" ht="16.8" x14ac:dyDescent="0.45">
      <c r="A9" s="12"/>
      <c r="B9" s="12" t="s">
        <v>270</v>
      </c>
      <c r="C9" s="12"/>
      <c r="D9" s="12"/>
      <c r="E9" s="12"/>
      <c r="F9" s="12"/>
      <c r="G9" s="84"/>
      <c r="I9" s="4"/>
      <c r="J9" s="4"/>
    </row>
    <row r="10" spans="1:10" s="3" customFormat="1" ht="16.8" x14ac:dyDescent="0.4">
      <c r="A10" s="27" t="s">
        <v>151</v>
      </c>
      <c r="B10" s="24"/>
      <c r="C10" s="24"/>
      <c r="D10" s="24"/>
      <c r="E10" s="24"/>
      <c r="F10" s="24"/>
      <c r="G10" s="24"/>
      <c r="H10" s="8"/>
      <c r="I10" s="5"/>
      <c r="J10" s="5"/>
    </row>
    <row r="11" spans="1:10" ht="15.6" thickBot="1" x14ac:dyDescent="0.45">
      <c r="A11" s="30" t="s">
        <v>148</v>
      </c>
      <c r="B11" s="31">
        <v>2022</v>
      </c>
      <c r="C11" s="31">
        <v>2023</v>
      </c>
      <c r="D11" s="31">
        <v>2024</v>
      </c>
      <c r="E11" s="31">
        <v>2025</v>
      </c>
      <c r="F11" s="31" t="s">
        <v>168</v>
      </c>
      <c r="G11" s="31" t="s">
        <v>304</v>
      </c>
    </row>
    <row r="12" spans="1:10" s="29" customFormat="1" ht="15.6" thickTop="1" x14ac:dyDescent="0.4">
      <c r="A12" s="28" t="s">
        <v>273</v>
      </c>
      <c r="B12" s="29">
        <f>+SUM(B13:B1000)</f>
        <v>77413350.612839818</v>
      </c>
      <c r="C12" s="29">
        <f t="shared" ref="C12:G12" si="0">+SUM(C13:C1000)</f>
        <v>62796636.362750001</v>
      </c>
      <c r="D12" s="29">
        <f t="shared" si="0"/>
        <v>64104684.452090017</v>
      </c>
      <c r="E12" s="29">
        <f t="shared" si="0"/>
        <v>70502068.395409748</v>
      </c>
      <c r="F12" s="29">
        <f t="shared" si="0"/>
        <v>28178091.254070003</v>
      </c>
      <c r="G12" s="29">
        <f t="shared" si="0"/>
        <v>31300007.004050005</v>
      </c>
    </row>
    <row r="13" spans="1:10" s="26" customFormat="1" ht="12.9" customHeight="1" x14ac:dyDescent="0.4">
      <c r="A13" s="25" t="s">
        <v>5</v>
      </c>
      <c r="B13" s="26">
        <v>18698740.7647999</v>
      </c>
      <c r="C13" s="26">
        <v>13566855.375319991</v>
      </c>
      <c r="D13" s="26">
        <v>15936097.370199965</v>
      </c>
      <c r="E13" s="26">
        <v>19375905.713899959</v>
      </c>
      <c r="F13" s="26">
        <v>7389267.0703399582</v>
      </c>
      <c r="G13" s="26">
        <v>8949502.7191199809</v>
      </c>
    </row>
    <row r="14" spans="1:10" ht="12.9" customHeight="1" x14ac:dyDescent="0.4">
      <c r="A14" s="25" t="s">
        <v>4</v>
      </c>
      <c r="B14" s="26">
        <v>18839066.78931994</v>
      </c>
      <c r="C14" s="26">
        <v>15997650.081280045</v>
      </c>
      <c r="D14" s="26">
        <v>16464569.227830082</v>
      </c>
      <c r="E14" s="26">
        <v>16175503.668699944</v>
      </c>
      <c r="F14" s="26">
        <v>7044044.1506300503</v>
      </c>
      <c r="G14" s="26">
        <v>7132412.2630600194</v>
      </c>
      <c r="H14" s="6"/>
    </row>
    <row r="15" spans="1:10" ht="12.9" customHeight="1" x14ac:dyDescent="0.4">
      <c r="A15" s="25" t="s">
        <v>187</v>
      </c>
      <c r="B15" s="26">
        <v>4174746.0708600064</v>
      </c>
      <c r="C15" s="26">
        <v>3090354.9651200026</v>
      </c>
      <c r="D15" s="26">
        <v>3245098.9870999982</v>
      </c>
      <c r="E15" s="26">
        <v>3535326.6881300099</v>
      </c>
      <c r="F15" s="26">
        <v>1359203.0283799975</v>
      </c>
      <c r="G15" s="26">
        <v>1539766.2671900007</v>
      </c>
      <c r="H15" s="6"/>
    </row>
    <row r="16" spans="1:10" ht="12.9" customHeight="1" x14ac:dyDescent="0.4">
      <c r="A16" s="25" t="s">
        <v>6</v>
      </c>
      <c r="B16" s="26">
        <v>5495149.5142899854</v>
      </c>
      <c r="C16" s="26">
        <v>4044885.3766200002</v>
      </c>
      <c r="D16" s="26">
        <v>3358750.0290399976</v>
      </c>
      <c r="E16" s="26">
        <v>3515636.0138800028</v>
      </c>
      <c r="F16" s="26">
        <v>1324203.8605000009</v>
      </c>
      <c r="G16" s="26">
        <v>1578747.7729999977</v>
      </c>
      <c r="H16" s="6"/>
    </row>
    <row r="17" spans="1:8" ht="12.9" customHeight="1" x14ac:dyDescent="0.4">
      <c r="A17" s="25" t="s">
        <v>8</v>
      </c>
      <c r="B17" s="26">
        <v>2352917.8682699939</v>
      </c>
      <c r="C17" s="26">
        <v>2347034.5500799958</v>
      </c>
      <c r="D17" s="26">
        <v>2159758.423840004</v>
      </c>
      <c r="E17" s="26">
        <v>2320905.5898100007</v>
      </c>
      <c r="F17" s="26">
        <v>913748.64685000083</v>
      </c>
      <c r="G17" s="26">
        <v>1080276.6688200028</v>
      </c>
      <c r="H17" s="6"/>
    </row>
    <row r="18" spans="1:8" ht="12.9" customHeight="1" x14ac:dyDescent="0.4">
      <c r="A18" s="25" t="s">
        <v>341</v>
      </c>
      <c r="B18" s="26">
        <v>1720238.3704099993</v>
      </c>
      <c r="C18" s="26">
        <v>1408537.0458599981</v>
      </c>
      <c r="D18" s="26">
        <v>1529971.6568800008</v>
      </c>
      <c r="E18" s="26">
        <v>1746604.7939300053</v>
      </c>
      <c r="F18" s="26">
        <v>719885.28850000177</v>
      </c>
      <c r="G18" s="26">
        <v>791176.23428000032</v>
      </c>
      <c r="H18" s="6"/>
    </row>
    <row r="19" spans="1:8" ht="12.9" customHeight="1" x14ac:dyDescent="0.4">
      <c r="A19" s="25" t="s">
        <v>188</v>
      </c>
      <c r="B19" s="26">
        <v>1435950.7118699944</v>
      </c>
      <c r="C19" s="26">
        <v>1360791.5031000054</v>
      </c>
      <c r="D19" s="26">
        <v>1452708.6037900036</v>
      </c>
      <c r="E19" s="26">
        <v>1682539.8385499942</v>
      </c>
      <c r="F19" s="26">
        <v>654554.18265999947</v>
      </c>
      <c r="G19" s="26">
        <v>801315.07026999886</v>
      </c>
      <c r="H19" s="6"/>
    </row>
    <row r="20" spans="1:8" ht="12.9" customHeight="1" x14ac:dyDescent="0.4">
      <c r="A20" s="25" t="s">
        <v>342</v>
      </c>
      <c r="B20" s="26">
        <v>1050974.0547500027</v>
      </c>
      <c r="C20" s="26">
        <v>856919.43288999889</v>
      </c>
      <c r="D20" s="26">
        <v>989041.30831999984</v>
      </c>
      <c r="E20" s="26">
        <v>1393201.4200299988</v>
      </c>
      <c r="F20" s="26">
        <v>489351.47933000023</v>
      </c>
      <c r="G20" s="26">
        <v>740774.47762999893</v>
      </c>
      <c r="H20" s="6"/>
    </row>
    <row r="21" spans="1:8" ht="12.9" customHeight="1" x14ac:dyDescent="0.4">
      <c r="A21" s="25" t="s">
        <v>340</v>
      </c>
      <c r="B21" s="26">
        <v>1467678.9211099907</v>
      </c>
      <c r="C21" s="26">
        <v>1256349.3925400025</v>
      </c>
      <c r="D21" s="26">
        <v>1122849.8315700004</v>
      </c>
      <c r="E21" s="26">
        <v>1269458.3470199928</v>
      </c>
      <c r="F21" s="26">
        <v>492828.88344000076</v>
      </c>
      <c r="G21" s="26">
        <v>470646.13013000198</v>
      </c>
      <c r="H21" s="6"/>
    </row>
    <row r="22" spans="1:8" ht="12.9" customHeight="1" x14ac:dyDescent="0.4">
      <c r="A22" s="25" t="s">
        <v>33</v>
      </c>
      <c r="B22" s="26">
        <v>1065372.5812000008</v>
      </c>
      <c r="C22" s="26">
        <v>824266.05133000109</v>
      </c>
      <c r="D22" s="26">
        <v>1005685.5306999993</v>
      </c>
      <c r="E22" s="26">
        <v>1239898.554380001</v>
      </c>
      <c r="F22" s="26">
        <v>475735.00347999961</v>
      </c>
      <c r="G22" s="26">
        <v>602207.89557999978</v>
      </c>
      <c r="H22" s="6"/>
    </row>
    <row r="23" spans="1:8" ht="12.9" customHeight="1" x14ac:dyDescent="0.4">
      <c r="A23" s="25" t="s">
        <v>13</v>
      </c>
      <c r="B23" s="26">
        <v>1235441.9519800011</v>
      </c>
      <c r="C23" s="26">
        <v>1109196.7246600019</v>
      </c>
      <c r="D23" s="26">
        <v>1089143.3260800035</v>
      </c>
      <c r="E23" s="26">
        <v>1168631.6994100017</v>
      </c>
      <c r="F23" s="26">
        <v>467199.38440999918</v>
      </c>
      <c r="G23" s="26">
        <v>559922.90590999986</v>
      </c>
      <c r="H23" s="6"/>
    </row>
    <row r="24" spans="1:8" ht="12.9" customHeight="1" x14ac:dyDescent="0.4">
      <c r="A24" s="25" t="s">
        <v>190</v>
      </c>
      <c r="B24" s="26">
        <v>1021320.5288200012</v>
      </c>
      <c r="C24" s="26">
        <v>794096.65945999918</v>
      </c>
      <c r="D24" s="26">
        <v>872677.88195000042</v>
      </c>
      <c r="E24" s="26">
        <v>1106860.0192999972</v>
      </c>
      <c r="F24" s="26">
        <v>417556.66748999961</v>
      </c>
      <c r="G24" s="26">
        <v>472066.04741000029</v>
      </c>
      <c r="H24" s="6"/>
    </row>
    <row r="25" spans="1:8" ht="12.9" customHeight="1" x14ac:dyDescent="0.4">
      <c r="A25" s="25" t="s">
        <v>189</v>
      </c>
      <c r="B25" s="26">
        <v>1176404.6705500023</v>
      </c>
      <c r="C25" s="26">
        <v>1049621.1880300038</v>
      </c>
      <c r="D25" s="26">
        <v>1040118.5029299996</v>
      </c>
      <c r="E25" s="26">
        <v>999693.10846000316</v>
      </c>
      <c r="F25" s="26">
        <v>458986.33570999926</v>
      </c>
      <c r="G25" s="26">
        <v>448238.11696000007</v>
      </c>
      <c r="H25" s="6"/>
    </row>
    <row r="26" spans="1:8" ht="12.9" customHeight="1" x14ac:dyDescent="0.4">
      <c r="A26" s="25" t="s">
        <v>11</v>
      </c>
      <c r="B26" s="26">
        <v>1640514.7040300008</v>
      </c>
      <c r="C26" s="26">
        <v>1410647.1450500004</v>
      </c>
      <c r="D26" s="26">
        <v>943267.58350999875</v>
      </c>
      <c r="E26" s="26">
        <v>967838.14154999994</v>
      </c>
      <c r="F26" s="26">
        <v>358696.70828999969</v>
      </c>
      <c r="G26" s="26">
        <v>414742.39100999956</v>
      </c>
      <c r="H26" s="6"/>
    </row>
    <row r="27" spans="1:8" ht="12.9" customHeight="1" x14ac:dyDescent="0.4">
      <c r="A27" s="25" t="s">
        <v>14</v>
      </c>
      <c r="B27" s="26">
        <v>2458730.2008599988</v>
      </c>
      <c r="C27" s="26">
        <v>2073668.9968199984</v>
      </c>
      <c r="D27" s="26">
        <v>1193997.5373400042</v>
      </c>
      <c r="E27" s="26">
        <v>963032.43885000166</v>
      </c>
      <c r="F27" s="26">
        <v>387310.16676999984</v>
      </c>
      <c r="G27" s="26">
        <v>358155.85741000087</v>
      </c>
      <c r="H27" s="6"/>
    </row>
    <row r="28" spans="1:8" ht="12.9" customHeight="1" x14ac:dyDescent="0.4">
      <c r="A28" s="25" t="s">
        <v>12</v>
      </c>
      <c r="B28" s="26">
        <v>977190.13837999885</v>
      </c>
      <c r="C28" s="26">
        <v>739127.16446</v>
      </c>
      <c r="D28" s="26">
        <v>840750.97059999895</v>
      </c>
      <c r="E28" s="26">
        <v>877935.81252000027</v>
      </c>
      <c r="F28" s="26">
        <v>391883.95352999971</v>
      </c>
      <c r="G28" s="26">
        <v>390508.15479000058</v>
      </c>
      <c r="H28" s="6"/>
    </row>
    <row r="29" spans="1:8" ht="12.9" customHeight="1" x14ac:dyDescent="0.4">
      <c r="A29" s="25" t="s">
        <v>10</v>
      </c>
      <c r="B29" s="26">
        <v>941366.29099999939</v>
      </c>
      <c r="C29" s="26">
        <v>760314.48239999812</v>
      </c>
      <c r="D29" s="26">
        <v>802164.79976000206</v>
      </c>
      <c r="E29" s="26">
        <v>857912.11852000095</v>
      </c>
      <c r="F29" s="26">
        <v>343990.4046799991</v>
      </c>
      <c r="G29" s="26">
        <v>312266.77084999997</v>
      </c>
      <c r="H29" s="6"/>
    </row>
    <row r="30" spans="1:8" ht="12.9" customHeight="1" x14ac:dyDescent="0.4">
      <c r="A30" s="25" t="s">
        <v>407</v>
      </c>
      <c r="B30" s="26">
        <v>437440.15139000007</v>
      </c>
      <c r="C30" s="26">
        <v>524808.72237000009</v>
      </c>
      <c r="D30" s="26">
        <v>445277.11104000005</v>
      </c>
      <c r="E30" s="26">
        <v>691070.2685799998</v>
      </c>
      <c r="F30" s="26">
        <v>234148.42197999998</v>
      </c>
      <c r="G30" s="26">
        <v>251649.73660999999</v>
      </c>
      <c r="H30" s="6"/>
    </row>
    <row r="31" spans="1:8" ht="12.9" customHeight="1" x14ac:dyDescent="0.4">
      <c r="A31" s="25" t="s">
        <v>191</v>
      </c>
      <c r="B31" s="26">
        <v>643954.92388000188</v>
      </c>
      <c r="C31" s="26">
        <v>580204.939390001</v>
      </c>
      <c r="D31" s="26">
        <v>533361.74802999874</v>
      </c>
      <c r="E31" s="26">
        <v>660745.31268000137</v>
      </c>
      <c r="F31" s="26">
        <v>321753.89702999982</v>
      </c>
      <c r="G31" s="26">
        <v>208147.84142999965</v>
      </c>
      <c r="H31" s="6"/>
    </row>
    <row r="32" spans="1:8" ht="12.9" customHeight="1" x14ac:dyDescent="0.4">
      <c r="A32" s="25" t="s">
        <v>149</v>
      </c>
      <c r="B32" s="26">
        <v>398163.2191499992</v>
      </c>
      <c r="C32" s="26">
        <v>447154.4304500001</v>
      </c>
      <c r="D32" s="26">
        <v>461805.84086999926</v>
      </c>
      <c r="E32" s="26">
        <v>568578.04476000101</v>
      </c>
      <c r="F32" s="26">
        <v>241755.65263999996</v>
      </c>
      <c r="G32" s="26">
        <v>242596.36697999996</v>
      </c>
      <c r="H32" s="6"/>
    </row>
    <row r="33" spans="1:8" ht="12.9" customHeight="1" x14ac:dyDescent="0.4">
      <c r="A33" s="25" t="s">
        <v>15</v>
      </c>
      <c r="B33" s="26">
        <v>888501.54293000069</v>
      </c>
      <c r="C33" s="26">
        <v>704647.58929999731</v>
      </c>
      <c r="D33" s="26">
        <v>553057.77562999923</v>
      </c>
      <c r="E33" s="26">
        <v>555367.41049999883</v>
      </c>
      <c r="F33" s="26">
        <v>209981.10873999985</v>
      </c>
      <c r="G33" s="26">
        <v>212833.37150000007</v>
      </c>
      <c r="H33" s="6"/>
    </row>
    <row r="34" spans="1:8" ht="12.9" customHeight="1" x14ac:dyDescent="0.4">
      <c r="A34" s="25" t="s">
        <v>16</v>
      </c>
      <c r="B34" s="26">
        <v>252714.71892000004</v>
      </c>
      <c r="C34" s="26">
        <v>98147.31213999998</v>
      </c>
      <c r="D34" s="26">
        <v>247616.27691999997</v>
      </c>
      <c r="E34" s="26">
        <v>553866.62682000012</v>
      </c>
      <c r="F34" s="26">
        <v>264940.06020999997</v>
      </c>
      <c r="G34" s="26">
        <v>278234.00051000004</v>
      </c>
      <c r="H34" s="6"/>
    </row>
    <row r="35" spans="1:8" ht="12.9" customHeight="1" x14ac:dyDescent="0.4">
      <c r="A35" s="25" t="s">
        <v>18</v>
      </c>
      <c r="B35" s="26">
        <v>476975.83901999961</v>
      </c>
      <c r="C35" s="26">
        <v>323897.14073000057</v>
      </c>
      <c r="D35" s="26">
        <v>425150.94635999959</v>
      </c>
      <c r="E35" s="26">
        <v>522650.18086000014</v>
      </c>
      <c r="F35" s="26">
        <v>218222.48883000025</v>
      </c>
      <c r="G35" s="26">
        <v>198578.20244999998</v>
      </c>
      <c r="H35" s="6"/>
    </row>
    <row r="36" spans="1:8" ht="12.9" customHeight="1" x14ac:dyDescent="0.4">
      <c r="A36" s="25" t="s">
        <v>192</v>
      </c>
      <c r="B36" s="26">
        <v>545031.29805999959</v>
      </c>
      <c r="C36" s="26">
        <v>606930.31837000011</v>
      </c>
      <c r="D36" s="26">
        <v>470133.33466999739</v>
      </c>
      <c r="E36" s="26">
        <v>448345.88639000076</v>
      </c>
      <c r="F36" s="26">
        <v>225147.47920999967</v>
      </c>
      <c r="G36" s="26">
        <v>167525.08197</v>
      </c>
      <c r="H36" s="6"/>
    </row>
    <row r="37" spans="1:8" ht="12.9" customHeight="1" x14ac:dyDescent="0.4">
      <c r="A37" s="25" t="s">
        <v>27</v>
      </c>
      <c r="B37" s="26">
        <v>256670.48128999997</v>
      </c>
      <c r="C37" s="26">
        <v>325690.92326999997</v>
      </c>
      <c r="D37" s="26">
        <v>323288.19576999999</v>
      </c>
      <c r="E37" s="26">
        <v>440451.69852999988</v>
      </c>
      <c r="F37" s="26">
        <v>149549.24185999989</v>
      </c>
      <c r="G37" s="26">
        <v>172805.74882999979</v>
      </c>
      <c r="H37" s="6"/>
    </row>
    <row r="38" spans="1:8" ht="12.9" customHeight="1" x14ac:dyDescent="0.4">
      <c r="A38" s="25" t="s">
        <v>23</v>
      </c>
      <c r="B38" s="26">
        <v>556754.17944000068</v>
      </c>
      <c r="C38" s="26">
        <v>458150.91120999976</v>
      </c>
      <c r="D38" s="26">
        <v>445932.36315000022</v>
      </c>
      <c r="E38" s="26">
        <v>408985.75813000015</v>
      </c>
      <c r="F38" s="26">
        <v>124678.83381999997</v>
      </c>
      <c r="G38" s="26">
        <v>156277.85202000005</v>
      </c>
      <c r="H38" s="6"/>
    </row>
    <row r="39" spans="1:8" ht="12.9" customHeight="1" x14ac:dyDescent="0.4">
      <c r="A39" s="25" t="s">
        <v>21</v>
      </c>
      <c r="B39" s="26">
        <v>410870.10805000021</v>
      </c>
      <c r="C39" s="26">
        <v>256994.98084000003</v>
      </c>
      <c r="D39" s="26">
        <v>342417.83960999979</v>
      </c>
      <c r="E39" s="26">
        <v>388274.23345999961</v>
      </c>
      <c r="F39" s="26">
        <v>152558.39232999992</v>
      </c>
      <c r="G39" s="26">
        <v>158208.41237999973</v>
      </c>
      <c r="H39" s="6"/>
    </row>
    <row r="40" spans="1:8" ht="12.9" customHeight="1" x14ac:dyDescent="0.4">
      <c r="A40" s="25" t="s">
        <v>343</v>
      </c>
      <c r="B40" s="26">
        <v>538512.68243000098</v>
      </c>
      <c r="C40" s="26">
        <v>376759.16838999931</v>
      </c>
      <c r="D40" s="26">
        <v>365563.22458000027</v>
      </c>
      <c r="E40" s="26">
        <v>362007.34401</v>
      </c>
      <c r="F40" s="26">
        <v>142724.15895999968</v>
      </c>
      <c r="G40" s="26">
        <v>142818.92318999988</v>
      </c>
      <c r="H40" s="6"/>
    </row>
    <row r="41" spans="1:8" ht="12.9" customHeight="1" x14ac:dyDescent="0.4">
      <c r="A41" s="25" t="s">
        <v>24</v>
      </c>
      <c r="B41" s="26">
        <v>451569.18442999962</v>
      </c>
      <c r="C41" s="26">
        <v>325758.2949300005</v>
      </c>
      <c r="D41" s="26">
        <v>309862.97108000022</v>
      </c>
      <c r="E41" s="26">
        <v>317176.43486999965</v>
      </c>
      <c r="F41" s="26">
        <v>142660.53771999999</v>
      </c>
      <c r="G41" s="26">
        <v>140189.68631999995</v>
      </c>
      <c r="H41" s="6"/>
    </row>
    <row r="42" spans="1:8" ht="12.9" customHeight="1" x14ac:dyDescent="0.4">
      <c r="A42" s="25" t="s">
        <v>193</v>
      </c>
      <c r="B42" s="26">
        <v>450163.0801400012</v>
      </c>
      <c r="C42" s="26">
        <v>256194.26696999979</v>
      </c>
      <c r="D42" s="26">
        <v>296136.19984000077</v>
      </c>
      <c r="E42" s="26">
        <v>270521.41351000057</v>
      </c>
      <c r="F42" s="26">
        <v>112768.0917600001</v>
      </c>
      <c r="G42" s="26">
        <v>129826.78833000005</v>
      </c>
      <c r="H42" s="6"/>
    </row>
    <row r="43" spans="1:8" ht="12.9" customHeight="1" x14ac:dyDescent="0.4">
      <c r="A43" s="25" t="s">
        <v>22</v>
      </c>
      <c r="B43" s="26">
        <v>227459.43622000073</v>
      </c>
      <c r="C43" s="26">
        <v>278251.71784999961</v>
      </c>
      <c r="D43" s="26">
        <v>228105.17263000042</v>
      </c>
      <c r="E43" s="26">
        <v>249297.0097100003</v>
      </c>
      <c r="F43" s="26">
        <v>95361.598260000188</v>
      </c>
      <c r="G43" s="26">
        <v>105479.64877999997</v>
      </c>
      <c r="H43" s="6"/>
    </row>
    <row r="44" spans="1:8" ht="12.9" customHeight="1" x14ac:dyDescent="0.4">
      <c r="A44" s="25" t="s">
        <v>36</v>
      </c>
      <c r="B44" s="26">
        <v>142275.57303999978</v>
      </c>
      <c r="C44" s="26">
        <v>166085.81821999999</v>
      </c>
      <c r="D44" s="26">
        <v>207627.18326000022</v>
      </c>
      <c r="E44" s="26">
        <v>246771.44438000003</v>
      </c>
      <c r="F44" s="26">
        <v>93444.278619999823</v>
      </c>
      <c r="G44" s="26">
        <v>120292.32455000005</v>
      </c>
      <c r="H44" s="6"/>
    </row>
    <row r="45" spans="1:8" ht="12.9" customHeight="1" x14ac:dyDescent="0.4">
      <c r="A45" s="25" t="s">
        <v>31</v>
      </c>
      <c r="B45" s="26">
        <v>172144.45237000004</v>
      </c>
      <c r="C45" s="26">
        <v>187916.84256999989</v>
      </c>
      <c r="D45" s="26">
        <v>203747.98677000005</v>
      </c>
      <c r="E45" s="26">
        <v>244031.04342999985</v>
      </c>
      <c r="F45" s="26">
        <v>58493.777519999981</v>
      </c>
      <c r="G45" s="26">
        <v>110793.64991999978</v>
      </c>
      <c r="H45" s="6"/>
    </row>
    <row r="46" spans="1:8" ht="12.9" customHeight="1" x14ac:dyDescent="0.4">
      <c r="A46" s="25" t="s">
        <v>364</v>
      </c>
      <c r="B46" s="26">
        <v>166.76751000000002</v>
      </c>
      <c r="C46" s="26">
        <v>17609.730900000002</v>
      </c>
      <c r="D46" s="26">
        <v>137386.28465999992</v>
      </c>
      <c r="E46" s="26">
        <v>220767.76589000001</v>
      </c>
      <c r="F46" s="26">
        <v>78438.813589999991</v>
      </c>
      <c r="G46" s="26">
        <v>106365.97555</v>
      </c>
      <c r="H46" s="6"/>
    </row>
    <row r="47" spans="1:8" ht="12.9" customHeight="1" x14ac:dyDescent="0.4">
      <c r="A47" s="25" t="s">
        <v>390</v>
      </c>
      <c r="B47" s="26">
        <v>38796.595099999991</v>
      </c>
      <c r="C47" s="26">
        <v>33324.339760000003</v>
      </c>
      <c r="D47" s="26">
        <v>60471.054840000004</v>
      </c>
      <c r="E47" s="26">
        <v>216270.53731000001</v>
      </c>
      <c r="F47" s="26">
        <v>80619.492370000022</v>
      </c>
      <c r="G47" s="26">
        <v>60866.412470000025</v>
      </c>
      <c r="H47" s="6"/>
    </row>
    <row r="48" spans="1:8" ht="12.9" customHeight="1" x14ac:dyDescent="0.4">
      <c r="A48" s="25" t="s">
        <v>9</v>
      </c>
      <c r="B48" s="26">
        <v>509518.83628999972</v>
      </c>
      <c r="C48" s="26">
        <v>182630.57896999983</v>
      </c>
      <c r="D48" s="26">
        <v>154333.99448999998</v>
      </c>
      <c r="E48" s="26">
        <v>212839.56311000002</v>
      </c>
      <c r="F48" s="26">
        <v>49139.53755000003</v>
      </c>
      <c r="G48" s="26">
        <v>85887.021129999994</v>
      </c>
      <c r="H48" s="6"/>
    </row>
    <row r="49" spans="1:8" ht="12.9" customHeight="1" x14ac:dyDescent="0.4">
      <c r="A49" s="25" t="s">
        <v>20</v>
      </c>
      <c r="B49" s="26">
        <v>244583.38212000005</v>
      </c>
      <c r="C49" s="26">
        <v>175485.97596000013</v>
      </c>
      <c r="D49" s="26">
        <v>200873.89491999964</v>
      </c>
      <c r="E49" s="26">
        <v>195253.72980999973</v>
      </c>
      <c r="F49" s="26">
        <v>82795.21086000005</v>
      </c>
      <c r="G49" s="26">
        <v>78957.528739999863</v>
      </c>
      <c r="H49" s="6"/>
    </row>
    <row r="50" spans="1:8" ht="12.9" customHeight="1" x14ac:dyDescent="0.4">
      <c r="A50" s="25" t="s">
        <v>17</v>
      </c>
      <c r="B50" s="26">
        <v>239514.34944999998</v>
      </c>
      <c r="C50" s="26">
        <v>164506.91779000006</v>
      </c>
      <c r="D50" s="26">
        <v>152733.23835000015</v>
      </c>
      <c r="E50" s="26">
        <v>186542.67044999983</v>
      </c>
      <c r="F50" s="26">
        <v>85478.015310000017</v>
      </c>
      <c r="G50" s="26">
        <v>107832.91093000006</v>
      </c>
      <c r="H50" s="6"/>
    </row>
    <row r="51" spans="1:8" ht="12.9" customHeight="1" x14ac:dyDescent="0.4">
      <c r="A51" s="25" t="s">
        <v>28</v>
      </c>
      <c r="B51" s="26">
        <v>151625.78666999986</v>
      </c>
      <c r="C51" s="26">
        <v>184018.07537000004</v>
      </c>
      <c r="D51" s="26">
        <v>213247.9749399999</v>
      </c>
      <c r="E51" s="26">
        <v>182394.10937000002</v>
      </c>
      <c r="F51" s="26">
        <v>63208.400760000011</v>
      </c>
      <c r="G51" s="26">
        <v>63599.475740000009</v>
      </c>
      <c r="H51" s="6"/>
    </row>
    <row r="52" spans="1:8" ht="12.9" customHeight="1" x14ac:dyDescent="0.4">
      <c r="A52" s="25" t="s">
        <v>19</v>
      </c>
      <c r="B52" s="26">
        <v>175524.15028000029</v>
      </c>
      <c r="C52" s="26">
        <v>95327.082509999964</v>
      </c>
      <c r="D52" s="26">
        <v>101957.6641299999</v>
      </c>
      <c r="E52" s="26">
        <v>179772.34561999995</v>
      </c>
      <c r="F52" s="26">
        <v>35784.772349999999</v>
      </c>
      <c r="G52" s="26">
        <v>42034.125969999986</v>
      </c>
      <c r="H52" s="6"/>
    </row>
    <row r="53" spans="1:8" ht="12.9" customHeight="1" x14ac:dyDescent="0.4">
      <c r="A53" s="25" t="s">
        <v>25</v>
      </c>
      <c r="B53" s="26">
        <v>165490.76441000029</v>
      </c>
      <c r="C53" s="26">
        <v>179373.36844000014</v>
      </c>
      <c r="D53" s="26">
        <v>193678.50250999964</v>
      </c>
      <c r="E53" s="26">
        <v>174667.44133999976</v>
      </c>
      <c r="F53" s="26">
        <v>74158.561020000081</v>
      </c>
      <c r="G53" s="26">
        <v>77111.779739999969</v>
      </c>
      <c r="H53" s="6"/>
    </row>
    <row r="54" spans="1:8" ht="12.9" customHeight="1" x14ac:dyDescent="0.4">
      <c r="A54" s="25" t="s">
        <v>194</v>
      </c>
      <c r="B54" s="26">
        <v>111235.85318999991</v>
      </c>
      <c r="C54" s="26">
        <v>121676.71070000013</v>
      </c>
      <c r="D54" s="26">
        <v>124381.08727999995</v>
      </c>
      <c r="E54" s="26">
        <v>130164.97325000002</v>
      </c>
      <c r="F54" s="26">
        <v>70774.440080000029</v>
      </c>
      <c r="G54" s="26">
        <v>54720.631320000044</v>
      </c>
      <c r="H54" s="6"/>
    </row>
    <row r="55" spans="1:8" ht="12.9" customHeight="1" x14ac:dyDescent="0.4">
      <c r="A55" s="25" t="s">
        <v>43</v>
      </c>
      <c r="B55" s="26">
        <v>147966.24013000002</v>
      </c>
      <c r="C55" s="26">
        <v>115596.48006999999</v>
      </c>
      <c r="D55" s="26">
        <v>90860.790260000053</v>
      </c>
      <c r="E55" s="26">
        <v>118013.87843999996</v>
      </c>
      <c r="F55" s="26">
        <v>34404.017730000021</v>
      </c>
      <c r="G55" s="26">
        <v>67004.861800000013</v>
      </c>
      <c r="H55" s="6"/>
    </row>
    <row r="56" spans="1:8" ht="12.9" customHeight="1" x14ac:dyDescent="0.4">
      <c r="A56" s="25" t="s">
        <v>30</v>
      </c>
      <c r="B56" s="26">
        <v>155207.60119000022</v>
      </c>
      <c r="C56" s="26">
        <v>142324.24122999978</v>
      </c>
      <c r="D56" s="26">
        <v>142853.3340399999</v>
      </c>
      <c r="E56" s="26">
        <v>114115.06292000008</v>
      </c>
      <c r="F56" s="26">
        <v>38508.179970000005</v>
      </c>
      <c r="G56" s="26">
        <v>52131.415099999984</v>
      </c>
      <c r="H56" s="6"/>
    </row>
    <row r="57" spans="1:8" ht="12.9" customHeight="1" x14ac:dyDescent="0.4">
      <c r="A57" s="25" t="s">
        <v>63</v>
      </c>
      <c r="B57" s="26">
        <v>117062.01572999994</v>
      </c>
      <c r="C57" s="26">
        <v>104245.17197</v>
      </c>
      <c r="D57" s="26">
        <v>102732.19126999998</v>
      </c>
      <c r="E57" s="26">
        <v>104980.34003000008</v>
      </c>
      <c r="F57" s="26">
        <v>43279.509939999967</v>
      </c>
      <c r="G57" s="26">
        <v>43970.236989999961</v>
      </c>
      <c r="H57" s="6"/>
    </row>
    <row r="58" spans="1:8" ht="12.9" customHeight="1" x14ac:dyDescent="0.4">
      <c r="A58" s="25" t="s">
        <v>7</v>
      </c>
      <c r="B58" s="26">
        <v>108273.78046000008</v>
      </c>
      <c r="C58" s="26">
        <v>130891.60439000001</v>
      </c>
      <c r="D58" s="26">
        <v>134099.91382000002</v>
      </c>
      <c r="E58" s="26">
        <v>103779.30248000003</v>
      </c>
      <c r="F58" s="26">
        <v>47764.000899999985</v>
      </c>
      <c r="G58" s="26">
        <v>48812.51416999998</v>
      </c>
      <c r="H58" s="6"/>
    </row>
    <row r="59" spans="1:8" ht="12.9" customHeight="1" x14ac:dyDescent="0.4">
      <c r="A59" s="25" t="s">
        <v>42</v>
      </c>
      <c r="B59" s="26">
        <v>87385.340429999895</v>
      </c>
      <c r="C59" s="26">
        <v>86319.670160000038</v>
      </c>
      <c r="D59" s="26">
        <v>86752.175479999802</v>
      </c>
      <c r="E59" s="26">
        <v>101631.04615000002</v>
      </c>
      <c r="F59" s="26">
        <v>39934.397180000007</v>
      </c>
      <c r="G59" s="26">
        <v>48101.419620000015</v>
      </c>
      <c r="H59" s="6"/>
    </row>
    <row r="60" spans="1:8" ht="12.9" customHeight="1" x14ac:dyDescent="0.4">
      <c r="A60" s="25" t="s">
        <v>34</v>
      </c>
      <c r="B60" s="26">
        <v>100466.38850999996</v>
      </c>
      <c r="C60" s="26">
        <v>103264.05003999996</v>
      </c>
      <c r="D60" s="26">
        <v>111333.31113000006</v>
      </c>
      <c r="E60" s="26">
        <v>97721.849769999957</v>
      </c>
      <c r="F60" s="26">
        <v>40272.323799999984</v>
      </c>
      <c r="G60" s="26">
        <v>39920.497909999984</v>
      </c>
      <c r="H60" s="6"/>
    </row>
    <row r="61" spans="1:8" ht="12.9" customHeight="1" x14ac:dyDescent="0.4">
      <c r="A61" s="25" t="s">
        <v>35</v>
      </c>
      <c r="B61" s="26">
        <v>98543.254889999982</v>
      </c>
      <c r="C61" s="26">
        <v>84538.819820000048</v>
      </c>
      <c r="D61" s="26">
        <v>111569.26066999996</v>
      </c>
      <c r="E61" s="26">
        <v>93747.686639999927</v>
      </c>
      <c r="F61" s="26">
        <v>34706.199370000009</v>
      </c>
      <c r="G61" s="26">
        <v>38676.817889999969</v>
      </c>
      <c r="H61" s="6"/>
    </row>
    <row r="62" spans="1:8" ht="12.9" customHeight="1" x14ac:dyDescent="0.4">
      <c r="A62" s="25" t="s">
        <v>358</v>
      </c>
      <c r="B62" s="26">
        <v>81909.374530000016</v>
      </c>
      <c r="C62" s="26">
        <v>74563.169449999987</v>
      </c>
      <c r="D62" s="26">
        <v>77940.112210000036</v>
      </c>
      <c r="E62" s="26">
        <v>83456.437550000017</v>
      </c>
      <c r="F62" s="26">
        <v>34874.63263</v>
      </c>
      <c r="G62" s="26">
        <v>44095.67484</v>
      </c>
      <c r="H62" s="6"/>
    </row>
    <row r="63" spans="1:8" ht="12.9" customHeight="1" x14ac:dyDescent="0.4">
      <c r="A63" s="25" t="s">
        <v>56</v>
      </c>
      <c r="B63" s="26">
        <v>115390.25492000002</v>
      </c>
      <c r="C63" s="26">
        <v>98865.176039999904</v>
      </c>
      <c r="D63" s="26">
        <v>83322.465589999963</v>
      </c>
      <c r="E63" s="26">
        <v>81856.774809999959</v>
      </c>
      <c r="F63" s="26">
        <v>27462.981120000004</v>
      </c>
      <c r="G63" s="26">
        <v>58979.464999999975</v>
      </c>
      <c r="H63" s="6"/>
    </row>
    <row r="64" spans="1:8" ht="12.9" customHeight="1" x14ac:dyDescent="0.4">
      <c r="A64" s="25" t="s">
        <v>83</v>
      </c>
      <c r="B64" s="26">
        <v>47343.957519999974</v>
      </c>
      <c r="C64" s="26">
        <v>45823.871979999967</v>
      </c>
      <c r="D64" s="26">
        <v>55136.076169999978</v>
      </c>
      <c r="E64" s="26">
        <v>73587.342550000001</v>
      </c>
      <c r="F64" s="26">
        <v>23046.34486000003</v>
      </c>
      <c r="G64" s="26">
        <v>34430.856999999989</v>
      </c>
      <c r="H64" s="6"/>
    </row>
    <row r="65" spans="1:8" ht="12.9" customHeight="1" x14ac:dyDescent="0.4">
      <c r="A65" s="25" t="s">
        <v>40</v>
      </c>
      <c r="B65" s="26">
        <v>106659.86652000001</v>
      </c>
      <c r="C65" s="26">
        <v>72677.180449999971</v>
      </c>
      <c r="D65" s="26">
        <v>129284.45805000004</v>
      </c>
      <c r="E65" s="26">
        <v>72029.256240000032</v>
      </c>
      <c r="F65" s="26">
        <v>27114.153679999996</v>
      </c>
      <c r="G65" s="26">
        <v>26666.534740000006</v>
      </c>
      <c r="H65" s="6"/>
    </row>
    <row r="66" spans="1:8" ht="12.9" customHeight="1" x14ac:dyDescent="0.4">
      <c r="A66" s="25" t="s">
        <v>195</v>
      </c>
      <c r="B66" s="26">
        <v>65145.219480000073</v>
      </c>
      <c r="C66" s="26">
        <v>44007.045769999997</v>
      </c>
      <c r="D66" s="26">
        <v>74338.876440000051</v>
      </c>
      <c r="E66" s="26">
        <v>70780.768070000006</v>
      </c>
      <c r="F66" s="26">
        <v>31633.828719999998</v>
      </c>
      <c r="G66" s="26">
        <v>21558.622100000001</v>
      </c>
      <c r="H66" s="6"/>
    </row>
    <row r="67" spans="1:8" ht="12.9" customHeight="1" x14ac:dyDescent="0.4">
      <c r="A67" s="25" t="s">
        <v>80</v>
      </c>
      <c r="B67" s="26">
        <v>56353.868019999994</v>
      </c>
      <c r="C67" s="26">
        <v>124852.01671000001</v>
      </c>
      <c r="D67" s="26">
        <v>79633.151310000001</v>
      </c>
      <c r="E67" s="26">
        <v>69710.674069999994</v>
      </c>
      <c r="F67" s="26">
        <v>15317.685160000001</v>
      </c>
      <c r="G67" s="26">
        <v>21599.051760000002</v>
      </c>
      <c r="H67" s="6"/>
    </row>
    <row r="68" spans="1:8" ht="12.9" customHeight="1" x14ac:dyDescent="0.4">
      <c r="A68" s="25" t="s">
        <v>37</v>
      </c>
      <c r="B68" s="26">
        <v>47836.468339999999</v>
      </c>
      <c r="C68" s="26">
        <v>50887.327300000019</v>
      </c>
      <c r="D68" s="26">
        <v>50665.569279999996</v>
      </c>
      <c r="E68" s="26">
        <v>68507.588980000059</v>
      </c>
      <c r="F68" s="26">
        <v>20385.155990000003</v>
      </c>
      <c r="G68" s="26">
        <v>21894.861249999991</v>
      </c>
      <c r="H68" s="6"/>
    </row>
    <row r="69" spans="1:8" ht="12.9" customHeight="1" x14ac:dyDescent="0.4">
      <c r="A69" s="25" t="s">
        <v>353</v>
      </c>
      <c r="B69" s="26">
        <v>87505.192139999999</v>
      </c>
      <c r="C69" s="26">
        <v>72171.695619999969</v>
      </c>
      <c r="D69" s="26">
        <v>97078.389179999969</v>
      </c>
      <c r="E69" s="26">
        <v>67882.420449999976</v>
      </c>
      <c r="F69" s="26">
        <v>23093.118000000002</v>
      </c>
      <c r="G69" s="26">
        <v>21738.35657</v>
      </c>
      <c r="H69" s="6"/>
    </row>
    <row r="70" spans="1:8" ht="12.9" customHeight="1" x14ac:dyDescent="0.4">
      <c r="A70" s="25" t="s">
        <v>32</v>
      </c>
      <c r="B70" s="26">
        <v>69252.391879999894</v>
      </c>
      <c r="C70" s="26">
        <v>46295.589840000001</v>
      </c>
      <c r="D70" s="26">
        <v>49324.373939999947</v>
      </c>
      <c r="E70" s="26">
        <v>63429.944600000039</v>
      </c>
      <c r="F70" s="26">
        <v>23289.968039999992</v>
      </c>
      <c r="G70" s="26">
        <v>27585.77574999999</v>
      </c>
      <c r="H70" s="6"/>
    </row>
    <row r="71" spans="1:8" ht="12.9" customHeight="1" x14ac:dyDescent="0.4">
      <c r="A71" s="25" t="s">
        <v>44</v>
      </c>
      <c r="B71" s="26">
        <v>48738.632930000073</v>
      </c>
      <c r="C71" s="26">
        <v>49143.671890000041</v>
      </c>
      <c r="D71" s="26">
        <v>52271.635209999993</v>
      </c>
      <c r="E71" s="26">
        <v>60058.609250000016</v>
      </c>
      <c r="F71" s="26">
        <v>21356.276400000006</v>
      </c>
      <c r="G71" s="26">
        <v>32140.262649999993</v>
      </c>
      <c r="H71" s="6"/>
    </row>
    <row r="72" spans="1:8" ht="12.9" customHeight="1" x14ac:dyDescent="0.4">
      <c r="A72" s="25" t="s">
        <v>344</v>
      </c>
      <c r="B72" s="26">
        <v>66725.810320000019</v>
      </c>
      <c r="C72" s="26">
        <v>63548.897509999966</v>
      </c>
      <c r="D72" s="26">
        <v>56142.797019999991</v>
      </c>
      <c r="E72" s="26">
        <v>60001.244149999999</v>
      </c>
      <c r="F72" s="26">
        <v>25433.17655</v>
      </c>
      <c r="G72" s="26">
        <v>24433.843029999996</v>
      </c>
      <c r="H72" s="6"/>
    </row>
    <row r="73" spans="1:8" ht="12.9" customHeight="1" x14ac:dyDescent="0.4">
      <c r="A73" s="25" t="s">
        <v>47</v>
      </c>
      <c r="B73" s="26">
        <v>38520.506879999986</v>
      </c>
      <c r="C73" s="26">
        <v>38586.883889999997</v>
      </c>
      <c r="D73" s="26">
        <v>30390.981849999978</v>
      </c>
      <c r="E73" s="26">
        <v>58064.12597000003</v>
      </c>
      <c r="F73" s="26">
        <v>27392.914150000026</v>
      </c>
      <c r="G73" s="26">
        <v>20445.91327999999</v>
      </c>
      <c r="H73" s="6"/>
    </row>
    <row r="74" spans="1:8" ht="12.9" customHeight="1" x14ac:dyDescent="0.4">
      <c r="A74" s="25" t="s">
        <v>45</v>
      </c>
      <c r="B74" s="26">
        <v>58343.281299999995</v>
      </c>
      <c r="C74" s="26">
        <v>84800.372830000138</v>
      </c>
      <c r="D74" s="26">
        <v>62507.28643</v>
      </c>
      <c r="E74" s="26">
        <v>55857.701969999951</v>
      </c>
      <c r="F74" s="26">
        <v>36806.881030000026</v>
      </c>
      <c r="G74" s="26">
        <v>14329.833150000008</v>
      </c>
      <c r="H74" s="6"/>
    </row>
    <row r="75" spans="1:8" ht="12.9" customHeight="1" x14ac:dyDescent="0.4">
      <c r="A75" s="25" t="s">
        <v>26</v>
      </c>
      <c r="B75" s="26">
        <v>59562.362080000028</v>
      </c>
      <c r="C75" s="26">
        <v>39512.083040000041</v>
      </c>
      <c r="D75" s="26">
        <v>46240.95608000004</v>
      </c>
      <c r="E75" s="26">
        <v>53123.947350000002</v>
      </c>
      <c r="F75" s="26">
        <v>20987.632859999998</v>
      </c>
      <c r="G75" s="26">
        <v>14310.869549999996</v>
      </c>
      <c r="H75" s="6"/>
    </row>
    <row r="76" spans="1:8" ht="12.9" customHeight="1" x14ac:dyDescent="0.4">
      <c r="A76" s="25" t="s">
        <v>57</v>
      </c>
      <c r="B76" s="26">
        <v>69548.035919999951</v>
      </c>
      <c r="C76" s="26">
        <v>39537.797720000002</v>
      </c>
      <c r="D76" s="26">
        <v>45938.913619999999</v>
      </c>
      <c r="E76" s="26">
        <v>51962.762649999968</v>
      </c>
      <c r="F76" s="26">
        <v>26274.293719999991</v>
      </c>
      <c r="G76" s="26">
        <v>38475.276349999956</v>
      </c>
      <c r="H76" s="6"/>
    </row>
    <row r="77" spans="1:8" ht="12.9" customHeight="1" x14ac:dyDescent="0.4">
      <c r="A77" s="25" t="s">
        <v>90</v>
      </c>
      <c r="B77" s="26">
        <v>14917.898049999996</v>
      </c>
      <c r="C77" s="26">
        <v>189134.61584999997</v>
      </c>
      <c r="D77" s="26">
        <v>92872.519250000012</v>
      </c>
      <c r="E77" s="26">
        <v>46223.992500000008</v>
      </c>
      <c r="F77" s="26">
        <v>34145.456510000004</v>
      </c>
      <c r="G77" s="26">
        <v>15967.735260000001</v>
      </c>
      <c r="H77" s="6"/>
    </row>
    <row r="78" spans="1:8" ht="12.9" customHeight="1" x14ac:dyDescent="0.4">
      <c r="A78" s="25" t="s">
        <v>58</v>
      </c>
      <c r="B78" s="26">
        <v>70295.70405999996</v>
      </c>
      <c r="C78" s="26">
        <v>69991.28655999995</v>
      </c>
      <c r="D78" s="26">
        <v>84344.723320000005</v>
      </c>
      <c r="E78" s="26">
        <v>45437.779620000023</v>
      </c>
      <c r="F78" s="26">
        <v>21459.335449999995</v>
      </c>
      <c r="G78" s="26">
        <v>33063.011049999994</v>
      </c>
      <c r="H78" s="6"/>
    </row>
    <row r="79" spans="1:8" ht="12.9" customHeight="1" x14ac:dyDescent="0.4">
      <c r="A79" s="25" t="s">
        <v>196</v>
      </c>
      <c r="B79" s="26">
        <v>60979.253050000007</v>
      </c>
      <c r="C79" s="26">
        <v>41529.643319999981</v>
      </c>
      <c r="D79" s="26">
        <v>65150.544960000007</v>
      </c>
      <c r="E79" s="26">
        <v>45122.037659999944</v>
      </c>
      <c r="F79" s="26">
        <v>19649.200160000004</v>
      </c>
      <c r="G79" s="26">
        <v>22059.65294</v>
      </c>
      <c r="H79" s="6"/>
    </row>
    <row r="80" spans="1:8" ht="12.9" customHeight="1" x14ac:dyDescent="0.4">
      <c r="A80" s="25" t="s">
        <v>39</v>
      </c>
      <c r="B80" s="26">
        <v>55528.232120000001</v>
      </c>
      <c r="C80" s="26">
        <v>44459.161009999974</v>
      </c>
      <c r="D80" s="26">
        <v>42203.893420000022</v>
      </c>
      <c r="E80" s="26">
        <v>44176.996360000026</v>
      </c>
      <c r="F80" s="26">
        <v>20211.691849999967</v>
      </c>
      <c r="G80" s="26">
        <v>30663.197600000007</v>
      </c>
      <c r="H80" s="6"/>
    </row>
    <row r="81" spans="1:8" ht="12.9" customHeight="1" x14ac:dyDescent="0.4">
      <c r="A81" s="25" t="s">
        <v>349</v>
      </c>
      <c r="B81" s="26">
        <v>51326.583640000019</v>
      </c>
      <c r="C81" s="26">
        <v>39340.005359999916</v>
      </c>
      <c r="D81" s="26">
        <v>40990.752339999992</v>
      </c>
      <c r="E81" s="26">
        <v>41638.546179999998</v>
      </c>
      <c r="F81" s="26">
        <v>16748.244080000004</v>
      </c>
      <c r="G81" s="26">
        <v>13245.772680000007</v>
      </c>
      <c r="H81" s="6"/>
    </row>
    <row r="82" spans="1:8" ht="12.9" customHeight="1" x14ac:dyDescent="0.4">
      <c r="A82" s="25" t="s">
        <v>348</v>
      </c>
      <c r="B82" s="26">
        <v>44848.636450000013</v>
      </c>
      <c r="C82" s="26">
        <v>38941.774920000003</v>
      </c>
      <c r="D82" s="26">
        <v>29125.513820000004</v>
      </c>
      <c r="E82" s="26">
        <v>38417.569190000002</v>
      </c>
      <c r="F82" s="26">
        <v>13513.754220000003</v>
      </c>
      <c r="G82" s="26">
        <v>15901.128019999998</v>
      </c>
      <c r="H82" s="6"/>
    </row>
    <row r="83" spans="1:8" ht="12.9" customHeight="1" x14ac:dyDescent="0.4">
      <c r="A83" s="25" t="s">
        <v>357</v>
      </c>
      <c r="B83" s="26">
        <v>18407.630130000001</v>
      </c>
      <c r="C83" s="26">
        <v>22352.919719999994</v>
      </c>
      <c r="D83" s="26">
        <v>29892.437429999998</v>
      </c>
      <c r="E83" s="26">
        <v>38036.197650000016</v>
      </c>
      <c r="F83" s="26">
        <v>13087.036429999998</v>
      </c>
      <c r="G83" s="26">
        <v>17643.107189999999</v>
      </c>
      <c r="H83" s="6"/>
    </row>
    <row r="84" spans="1:8" ht="12.9" customHeight="1" x14ac:dyDescent="0.4">
      <c r="A84" s="25" t="s">
        <v>418</v>
      </c>
      <c r="B84" s="26">
        <v>0</v>
      </c>
      <c r="C84" s="26">
        <v>16702.724359999982</v>
      </c>
      <c r="D84" s="26">
        <v>32088.56833000002</v>
      </c>
      <c r="E84" s="26">
        <v>36377.563609999961</v>
      </c>
      <c r="F84" s="26">
        <v>15933.06421</v>
      </c>
      <c r="G84" s="26">
        <v>13787.86558</v>
      </c>
      <c r="H84" s="6"/>
    </row>
    <row r="85" spans="1:8" ht="12.9" customHeight="1" x14ac:dyDescent="0.4">
      <c r="A85" s="25" t="s">
        <v>38</v>
      </c>
      <c r="B85" s="26">
        <v>39807.026979999988</v>
      </c>
      <c r="C85" s="26">
        <v>55167.434029999982</v>
      </c>
      <c r="D85" s="26">
        <v>32607.495059999997</v>
      </c>
      <c r="E85" s="26">
        <v>35982.498910000009</v>
      </c>
      <c r="F85" s="26">
        <v>13355.569349999998</v>
      </c>
      <c r="G85" s="26">
        <v>16700.875510000005</v>
      </c>
      <c r="H85" s="6"/>
    </row>
    <row r="86" spans="1:8" ht="12.9" customHeight="1" x14ac:dyDescent="0.4">
      <c r="A86" s="25" t="s">
        <v>197</v>
      </c>
      <c r="B86" s="26">
        <v>63523.246449999926</v>
      </c>
      <c r="C86" s="26">
        <v>28963.481670000012</v>
      </c>
      <c r="D86" s="26">
        <v>28931.585379999975</v>
      </c>
      <c r="E86" s="26">
        <v>31498.651069999949</v>
      </c>
      <c r="F86" s="26">
        <v>13593.966530000005</v>
      </c>
      <c r="G86" s="26">
        <v>15258.142419999995</v>
      </c>
      <c r="H86" s="6"/>
    </row>
    <row r="87" spans="1:8" ht="12.9" customHeight="1" x14ac:dyDescent="0.4">
      <c r="A87" s="25" t="s">
        <v>50</v>
      </c>
      <c r="B87" s="26">
        <v>18338.099099999981</v>
      </c>
      <c r="C87" s="26">
        <v>17264.443640000012</v>
      </c>
      <c r="D87" s="26">
        <v>26668.162590000025</v>
      </c>
      <c r="E87" s="26">
        <v>28057.410229999998</v>
      </c>
      <c r="F87" s="26">
        <v>13668.850219999991</v>
      </c>
      <c r="G87" s="26">
        <v>15638.081369999998</v>
      </c>
      <c r="H87" s="6"/>
    </row>
    <row r="88" spans="1:8" ht="12.9" customHeight="1" x14ac:dyDescent="0.4">
      <c r="A88" s="25" t="s">
        <v>54</v>
      </c>
      <c r="B88" s="26">
        <v>26578.75316999996</v>
      </c>
      <c r="C88" s="26">
        <v>17654.03189999998</v>
      </c>
      <c r="D88" s="26">
        <v>21251.863900000029</v>
      </c>
      <c r="E88" s="26">
        <v>27415.67266</v>
      </c>
      <c r="F88" s="26">
        <v>10507.628869999991</v>
      </c>
      <c r="G88" s="26">
        <v>12134.193000000014</v>
      </c>
      <c r="H88" s="6"/>
    </row>
    <row r="89" spans="1:8" ht="12.9" customHeight="1" x14ac:dyDescent="0.4">
      <c r="A89" s="25" t="s">
        <v>62</v>
      </c>
      <c r="B89" s="26">
        <v>48082.180829999998</v>
      </c>
      <c r="C89" s="26">
        <v>58648.08653</v>
      </c>
      <c r="D89" s="26">
        <v>24632.61778</v>
      </c>
      <c r="E89" s="26">
        <v>26739.099949999996</v>
      </c>
      <c r="F89" s="26">
        <v>14163.513269999999</v>
      </c>
      <c r="G89" s="26">
        <v>4913.7292799999996</v>
      </c>
      <c r="H89" s="6"/>
    </row>
    <row r="90" spans="1:8" ht="12.9" customHeight="1" x14ac:dyDescent="0.4">
      <c r="A90" s="25" t="s">
        <v>61</v>
      </c>
      <c r="B90" s="26">
        <v>28267.983380000001</v>
      </c>
      <c r="C90" s="26">
        <v>22494.913870000015</v>
      </c>
      <c r="D90" s="26">
        <v>27792.440050000023</v>
      </c>
      <c r="E90" s="26">
        <v>24155.652519999996</v>
      </c>
      <c r="F90" s="26">
        <v>8337.6025500000014</v>
      </c>
      <c r="G90" s="26">
        <v>8152.2334199999968</v>
      </c>
      <c r="H90" s="6"/>
    </row>
    <row r="91" spans="1:8" ht="12.9" customHeight="1" x14ac:dyDescent="0.4">
      <c r="A91" s="25" t="s">
        <v>198</v>
      </c>
      <c r="B91" s="26">
        <v>39445.625220000016</v>
      </c>
      <c r="C91" s="26">
        <v>8990.2439099999956</v>
      </c>
      <c r="D91" s="26">
        <v>38957.878960000002</v>
      </c>
      <c r="E91" s="26">
        <v>23585.281610000002</v>
      </c>
      <c r="F91" s="26">
        <v>10491.570270000004</v>
      </c>
      <c r="G91" s="26">
        <v>982.86603000000014</v>
      </c>
      <c r="H91" s="6"/>
    </row>
    <row r="92" spans="1:8" ht="12.9" customHeight="1" x14ac:dyDescent="0.4">
      <c r="A92" s="25" t="s">
        <v>356</v>
      </c>
      <c r="B92" s="26">
        <v>1507.13897</v>
      </c>
      <c r="C92" s="26">
        <v>1939.4486900000002</v>
      </c>
      <c r="D92" s="26">
        <v>19754.256739999997</v>
      </c>
      <c r="E92" s="26">
        <v>23580.195609999999</v>
      </c>
      <c r="F92" s="26">
        <v>10603.083679999998</v>
      </c>
      <c r="G92" s="26">
        <v>7318.3355899999997</v>
      </c>
      <c r="H92" s="6"/>
    </row>
    <row r="93" spans="1:8" ht="12.9" customHeight="1" x14ac:dyDescent="0.4">
      <c r="A93" s="25" t="s">
        <v>65</v>
      </c>
      <c r="B93" s="26">
        <v>64131.618719999999</v>
      </c>
      <c r="C93" s="26">
        <v>51765.250689999993</v>
      </c>
      <c r="D93" s="26">
        <v>53335.642089999972</v>
      </c>
      <c r="E93" s="26">
        <v>23187.926239999993</v>
      </c>
      <c r="F93" s="26">
        <v>9429.2427099999968</v>
      </c>
      <c r="G93" s="26">
        <v>8678.8251099999998</v>
      </c>
      <c r="H93" s="6"/>
    </row>
    <row r="94" spans="1:8" ht="12.9" customHeight="1" x14ac:dyDescent="0.4">
      <c r="A94" s="25" t="s">
        <v>345</v>
      </c>
      <c r="B94" s="26">
        <v>9280.3684899999989</v>
      </c>
      <c r="C94" s="26">
        <v>19712.715680000005</v>
      </c>
      <c r="D94" s="26">
        <v>14403.480860000003</v>
      </c>
      <c r="E94" s="26">
        <v>22228.862579999994</v>
      </c>
      <c r="F94" s="26">
        <v>12701.66452</v>
      </c>
      <c r="G94" s="26">
        <v>4622.49964</v>
      </c>
      <c r="H94" s="6"/>
    </row>
    <row r="95" spans="1:8" ht="12.9" customHeight="1" x14ac:dyDescent="0.4">
      <c r="A95" s="25" t="s">
        <v>347</v>
      </c>
      <c r="B95" s="26">
        <v>1976.8210299999998</v>
      </c>
      <c r="C95" s="26">
        <v>7379.8196299999991</v>
      </c>
      <c r="D95" s="26">
        <v>18281.651959999999</v>
      </c>
      <c r="E95" s="26">
        <v>22132.108719999993</v>
      </c>
      <c r="F95" s="26">
        <v>8988.2183799999984</v>
      </c>
      <c r="G95" s="26">
        <v>9703.3885200000004</v>
      </c>
      <c r="H95" s="6"/>
    </row>
    <row r="96" spans="1:8" ht="12.9" customHeight="1" x14ac:dyDescent="0.4">
      <c r="A96" s="25" t="s">
        <v>354</v>
      </c>
      <c r="B96" s="26">
        <v>26956.232010000025</v>
      </c>
      <c r="C96" s="26">
        <v>26449.034819999997</v>
      </c>
      <c r="D96" s="26">
        <v>28982.81957</v>
      </c>
      <c r="E96" s="26">
        <v>21891.64462000001</v>
      </c>
      <c r="F96" s="26">
        <v>10549.674219999995</v>
      </c>
      <c r="G96" s="26">
        <v>8733.9750499999936</v>
      </c>
      <c r="H96" s="6"/>
    </row>
    <row r="97" spans="1:8" ht="12.9" customHeight="1" x14ac:dyDescent="0.4">
      <c r="A97" s="25" t="s">
        <v>55</v>
      </c>
      <c r="B97" s="26">
        <v>25588.713429999989</v>
      </c>
      <c r="C97" s="26">
        <v>18818.274470000015</v>
      </c>
      <c r="D97" s="26">
        <v>14043.871480000009</v>
      </c>
      <c r="E97" s="26">
        <v>21443.201069999999</v>
      </c>
      <c r="F97" s="26">
        <v>8926.2337800000023</v>
      </c>
      <c r="G97" s="26">
        <v>9683.4501100000052</v>
      </c>
      <c r="H97" s="6"/>
    </row>
    <row r="98" spans="1:8" ht="12.9" customHeight="1" x14ac:dyDescent="0.4">
      <c r="A98" s="25" t="s">
        <v>346</v>
      </c>
      <c r="B98" s="26">
        <v>0</v>
      </c>
      <c r="C98" s="26">
        <v>0</v>
      </c>
      <c r="D98" s="26">
        <v>8543.6579299999994</v>
      </c>
      <c r="E98" s="26">
        <v>18800.486579999997</v>
      </c>
      <c r="F98" s="26">
        <v>8430.5833299999995</v>
      </c>
      <c r="G98" s="26">
        <v>6770.0807999999988</v>
      </c>
      <c r="H98" s="6"/>
    </row>
    <row r="99" spans="1:8" ht="12.9" customHeight="1" x14ac:dyDescent="0.4">
      <c r="A99" s="25" t="s">
        <v>359</v>
      </c>
      <c r="B99" s="26">
        <v>2975.0967100000003</v>
      </c>
      <c r="C99" s="26">
        <v>6995.0949600000004</v>
      </c>
      <c r="D99" s="26">
        <v>12166.518239999999</v>
      </c>
      <c r="E99" s="26">
        <v>14053.718430000001</v>
      </c>
      <c r="F99" s="26">
        <v>5934.9884900000015</v>
      </c>
      <c r="G99" s="26">
        <v>4212.5402800000002</v>
      </c>
      <c r="H99" s="6"/>
    </row>
    <row r="100" spans="1:8" ht="12.9" customHeight="1" x14ac:dyDescent="0.4">
      <c r="A100" s="25" t="s">
        <v>29</v>
      </c>
      <c r="B100" s="26">
        <v>79269.285479999977</v>
      </c>
      <c r="C100" s="26">
        <v>35160.258819999959</v>
      </c>
      <c r="D100" s="26">
        <v>29287.678889999999</v>
      </c>
      <c r="E100" s="26">
        <v>13983.985960000007</v>
      </c>
      <c r="F100" s="26">
        <v>8804.959920000003</v>
      </c>
      <c r="G100" s="26">
        <v>3729.8375600000004</v>
      </c>
      <c r="H100" s="6"/>
    </row>
    <row r="101" spans="1:8" ht="12.9" customHeight="1" x14ac:dyDescent="0.4">
      <c r="A101" s="25" t="s">
        <v>41</v>
      </c>
      <c r="B101" s="26">
        <v>34878.516980000044</v>
      </c>
      <c r="C101" s="26">
        <v>39516.146810000013</v>
      </c>
      <c r="D101" s="26">
        <v>11391.161160000001</v>
      </c>
      <c r="E101" s="26">
        <v>13371.152250000012</v>
      </c>
      <c r="F101" s="26">
        <v>5102.7352000000001</v>
      </c>
      <c r="G101" s="26">
        <v>6105.2459899999976</v>
      </c>
      <c r="H101" s="6"/>
    </row>
    <row r="102" spans="1:8" ht="12.9" customHeight="1" x14ac:dyDescent="0.4">
      <c r="A102" s="25" t="s">
        <v>75</v>
      </c>
      <c r="B102" s="26">
        <v>12176.148179999997</v>
      </c>
      <c r="C102" s="26">
        <v>933.21214000000009</v>
      </c>
      <c r="D102" s="26">
        <v>8837.2868199999975</v>
      </c>
      <c r="E102" s="26">
        <v>12837.740090000003</v>
      </c>
      <c r="F102" s="26">
        <v>5956.567619999998</v>
      </c>
      <c r="G102" s="26">
        <v>81.121820000000014</v>
      </c>
      <c r="H102" s="6"/>
    </row>
    <row r="103" spans="1:8" ht="12.9" customHeight="1" x14ac:dyDescent="0.4">
      <c r="A103" s="25" t="s">
        <v>67</v>
      </c>
      <c r="B103" s="26">
        <v>11155.009399999999</v>
      </c>
      <c r="C103" s="26">
        <v>8031.110209999998</v>
      </c>
      <c r="D103" s="26">
        <v>9020.7635200000041</v>
      </c>
      <c r="E103" s="26">
        <v>12574.947359999996</v>
      </c>
      <c r="F103" s="26">
        <v>4910.9465900000005</v>
      </c>
      <c r="G103" s="26">
        <v>4303.4295999999986</v>
      </c>
      <c r="H103" s="6"/>
    </row>
    <row r="104" spans="1:8" ht="12.9" customHeight="1" x14ac:dyDescent="0.4">
      <c r="A104" s="25" t="s">
        <v>59</v>
      </c>
      <c r="B104" s="26">
        <v>22415.522000000008</v>
      </c>
      <c r="C104" s="26">
        <v>18017.17326</v>
      </c>
      <c r="D104" s="26">
        <v>16116.68526</v>
      </c>
      <c r="E104" s="26">
        <v>11809.892350000004</v>
      </c>
      <c r="F104" s="26">
        <v>2886.8142300000009</v>
      </c>
      <c r="G104" s="26">
        <v>4837.34328</v>
      </c>
      <c r="H104" s="6"/>
    </row>
    <row r="105" spans="1:8" ht="12.9" customHeight="1" x14ac:dyDescent="0.4">
      <c r="A105" s="25" t="s">
        <v>146</v>
      </c>
      <c r="B105" s="26">
        <v>8514.2041000000008</v>
      </c>
      <c r="C105" s="26">
        <v>21.093869999999999</v>
      </c>
      <c r="D105" s="26">
        <v>83.355199999999996</v>
      </c>
      <c r="E105" s="26">
        <v>11482.148580000001</v>
      </c>
      <c r="F105" s="26">
        <v>1321.3146100000001</v>
      </c>
      <c r="G105" s="26">
        <v>16585.250319999999</v>
      </c>
      <c r="H105" s="6"/>
    </row>
    <row r="106" spans="1:8" ht="12.9" customHeight="1" x14ac:dyDescent="0.4">
      <c r="A106" s="25" t="s">
        <v>352</v>
      </c>
      <c r="B106" s="26">
        <v>8590.5241600000008</v>
      </c>
      <c r="C106" s="26">
        <v>8185.9974499999989</v>
      </c>
      <c r="D106" s="26">
        <v>10810.362629999998</v>
      </c>
      <c r="E106" s="26">
        <v>10542.908460000002</v>
      </c>
      <c r="F106" s="26">
        <v>3560.9317500000002</v>
      </c>
      <c r="G106" s="26">
        <v>3908.8216699999998</v>
      </c>
      <c r="H106" s="6"/>
    </row>
    <row r="107" spans="1:8" ht="12.9" customHeight="1" x14ac:dyDescent="0.4">
      <c r="A107" s="25" t="s">
        <v>401</v>
      </c>
      <c r="B107" s="26">
        <v>1485.2862299999999</v>
      </c>
      <c r="C107" s="26">
        <v>2858.2281300000004</v>
      </c>
      <c r="D107" s="26">
        <v>6199.2622999999994</v>
      </c>
      <c r="E107" s="26">
        <v>10523.900379999999</v>
      </c>
      <c r="F107" s="26">
        <v>3285.1957400000001</v>
      </c>
      <c r="G107" s="26">
        <v>5720.8741399999999</v>
      </c>
      <c r="H107" s="6"/>
    </row>
    <row r="108" spans="1:8" ht="12.9" customHeight="1" x14ac:dyDescent="0.4">
      <c r="A108" s="25" t="s">
        <v>82</v>
      </c>
      <c r="B108" s="26">
        <v>10836.950919999997</v>
      </c>
      <c r="C108" s="26">
        <v>6951.52304</v>
      </c>
      <c r="D108" s="26">
        <v>6143.0456999999897</v>
      </c>
      <c r="E108" s="26">
        <v>9634.0479899999882</v>
      </c>
      <c r="F108" s="26">
        <v>3357.7104800000025</v>
      </c>
      <c r="G108" s="26">
        <v>4028.3689300000042</v>
      </c>
      <c r="H108" s="6"/>
    </row>
    <row r="109" spans="1:8" ht="12.9" customHeight="1" x14ac:dyDescent="0.4">
      <c r="A109" s="25" t="s">
        <v>46</v>
      </c>
      <c r="B109" s="26">
        <v>7869.67209</v>
      </c>
      <c r="C109" s="26">
        <v>7160.6502099999998</v>
      </c>
      <c r="D109" s="26">
        <v>6487.8855299999977</v>
      </c>
      <c r="E109" s="26">
        <v>9242.0369200000041</v>
      </c>
      <c r="F109" s="26">
        <v>3735.2448500000005</v>
      </c>
      <c r="G109" s="26">
        <v>4632.1702999999998</v>
      </c>
      <c r="H109" s="6"/>
    </row>
    <row r="110" spans="1:8" ht="12.9" customHeight="1" x14ac:dyDescent="0.4">
      <c r="A110" s="25" t="s">
        <v>389</v>
      </c>
      <c r="B110" s="26">
        <v>8615.5360999999994</v>
      </c>
      <c r="C110" s="26">
        <v>5342.0135000000009</v>
      </c>
      <c r="D110" s="26">
        <v>10314.66423</v>
      </c>
      <c r="E110" s="26">
        <v>8588.6410599999981</v>
      </c>
      <c r="F110" s="26">
        <v>3152.1203500000011</v>
      </c>
      <c r="G110" s="26">
        <v>4544.6917799999992</v>
      </c>
      <c r="H110" s="6"/>
    </row>
    <row r="111" spans="1:8" ht="12.9" customHeight="1" x14ac:dyDescent="0.4">
      <c r="A111" s="25" t="s">
        <v>53</v>
      </c>
      <c r="B111" s="26">
        <v>33708.749130000004</v>
      </c>
      <c r="C111" s="26">
        <v>21394.737280000005</v>
      </c>
      <c r="D111" s="26">
        <v>12457.660180000012</v>
      </c>
      <c r="E111" s="26">
        <v>8578.9917999999961</v>
      </c>
      <c r="F111" s="26">
        <v>4194.331790000002</v>
      </c>
      <c r="G111" s="26">
        <v>2577.7087000000015</v>
      </c>
      <c r="H111" s="6"/>
    </row>
    <row r="112" spans="1:8" ht="12.9" customHeight="1" x14ac:dyDescent="0.4">
      <c r="A112" s="25" t="s">
        <v>162</v>
      </c>
      <c r="B112" s="26">
        <v>0</v>
      </c>
      <c r="C112" s="26">
        <v>0</v>
      </c>
      <c r="D112" s="26">
        <v>13944.50058</v>
      </c>
      <c r="E112" s="26">
        <v>8489.3494600000013</v>
      </c>
      <c r="F112" s="26">
        <v>8488.7549999999992</v>
      </c>
      <c r="G112" s="26">
        <v>4.7948899999999997</v>
      </c>
      <c r="H112" s="6"/>
    </row>
    <row r="113" spans="1:8" ht="12.9" customHeight="1" x14ac:dyDescent="0.4">
      <c r="A113" s="25" t="s">
        <v>95</v>
      </c>
      <c r="B113" s="26">
        <v>3708.1533000000009</v>
      </c>
      <c r="C113" s="26">
        <v>4251.2781199999999</v>
      </c>
      <c r="D113" s="26">
        <v>7876.2147699999987</v>
      </c>
      <c r="E113" s="26">
        <v>8441.904209999997</v>
      </c>
      <c r="F113" s="26">
        <v>3570.9135199999996</v>
      </c>
      <c r="G113" s="26">
        <v>4566.6720100000002</v>
      </c>
      <c r="H113" s="6"/>
    </row>
    <row r="114" spans="1:8" ht="12.9" customHeight="1" x14ac:dyDescent="0.4">
      <c r="A114" s="25" t="s">
        <v>49</v>
      </c>
      <c r="B114" s="26">
        <v>2437.7045600000001</v>
      </c>
      <c r="C114" s="26">
        <v>12158.187679999999</v>
      </c>
      <c r="D114" s="26">
        <v>754.32725000000005</v>
      </c>
      <c r="E114" s="26">
        <v>7907.141160000001</v>
      </c>
      <c r="F114" s="26">
        <v>1765.3572400000003</v>
      </c>
      <c r="G114" s="26">
        <v>4670.8730700000006</v>
      </c>
      <c r="H114" s="6"/>
    </row>
    <row r="115" spans="1:8" ht="12.9" customHeight="1" x14ac:dyDescent="0.4">
      <c r="A115" s="25" t="s">
        <v>99</v>
      </c>
      <c r="B115" s="26">
        <v>17155.044429999998</v>
      </c>
      <c r="C115" s="26">
        <v>14482.687129999995</v>
      </c>
      <c r="D115" s="26">
        <v>9259.7446600000058</v>
      </c>
      <c r="E115" s="26">
        <v>7329.1454599999979</v>
      </c>
      <c r="F115" s="26">
        <v>2373.5836499999996</v>
      </c>
      <c r="G115" s="26">
        <v>1814.9464200000004</v>
      </c>
      <c r="H115" s="6"/>
    </row>
    <row r="116" spans="1:8" ht="12.9" customHeight="1" x14ac:dyDescent="0.4">
      <c r="A116" s="25" t="s">
        <v>145</v>
      </c>
      <c r="B116" s="26">
        <v>7690.0334400000002</v>
      </c>
      <c r="C116" s="26">
        <v>47.130849999999995</v>
      </c>
      <c r="D116" s="26">
        <v>59.559899999999999</v>
      </c>
      <c r="E116" s="26">
        <v>6281.1690400000007</v>
      </c>
      <c r="F116" s="26">
        <v>3792.51242</v>
      </c>
      <c r="G116" s="26">
        <v>2104.6862299999998</v>
      </c>
      <c r="H116" s="6"/>
    </row>
    <row r="117" spans="1:8" ht="12.9" customHeight="1" x14ac:dyDescent="0.4">
      <c r="A117" s="25" t="s">
        <v>92</v>
      </c>
      <c r="B117" s="26">
        <v>2718.0307500000004</v>
      </c>
      <c r="C117" s="26">
        <v>287.42185999999998</v>
      </c>
      <c r="D117" s="26">
        <v>4471.4644200000002</v>
      </c>
      <c r="E117" s="26">
        <v>6068.3136699999986</v>
      </c>
      <c r="F117" s="26">
        <v>3978.4294699999991</v>
      </c>
      <c r="G117" s="26">
        <v>1439.90112</v>
      </c>
      <c r="H117" s="6"/>
    </row>
    <row r="118" spans="1:8" ht="12.9" customHeight="1" x14ac:dyDescent="0.4">
      <c r="A118" s="25" t="s">
        <v>350</v>
      </c>
      <c r="B118" s="26">
        <v>4000.0980000000004</v>
      </c>
      <c r="C118" s="26">
        <v>2547.6868300000001</v>
      </c>
      <c r="D118" s="26">
        <v>5254.6843099999996</v>
      </c>
      <c r="E118" s="26">
        <v>5997.8313899999994</v>
      </c>
      <c r="F118" s="26">
        <v>2160.8321800000003</v>
      </c>
      <c r="G118" s="26">
        <v>2146.0788499999999</v>
      </c>
      <c r="H118" s="6"/>
    </row>
    <row r="119" spans="1:8" ht="12.9" customHeight="1" x14ac:dyDescent="0.4">
      <c r="A119" s="25" t="s">
        <v>351</v>
      </c>
      <c r="B119" s="26">
        <v>5090.0682300000008</v>
      </c>
      <c r="C119" s="26">
        <v>4455.7879199999998</v>
      </c>
      <c r="D119" s="26">
        <v>4283.1098700000002</v>
      </c>
      <c r="E119" s="26">
        <v>5388.3049799999999</v>
      </c>
      <c r="F119" s="26">
        <v>2054.3909600000002</v>
      </c>
      <c r="G119" s="26">
        <v>2321.1370300000003</v>
      </c>
      <c r="H119" s="6"/>
    </row>
    <row r="120" spans="1:8" ht="12.9" customHeight="1" x14ac:dyDescent="0.4">
      <c r="A120" s="25" t="s">
        <v>398</v>
      </c>
      <c r="B120" s="26">
        <v>23299.704659999996</v>
      </c>
      <c r="C120" s="26">
        <v>3182.1111700000001</v>
      </c>
      <c r="D120" s="26">
        <v>2.96218</v>
      </c>
      <c r="E120" s="26">
        <v>5090.4615600000006</v>
      </c>
      <c r="F120" s="26">
        <v>74.69995999999999</v>
      </c>
      <c r="G120" s="26">
        <v>2270.3749299999999</v>
      </c>
      <c r="H120" s="6"/>
    </row>
    <row r="121" spans="1:8" ht="12.9" customHeight="1" x14ac:dyDescent="0.4">
      <c r="A121" s="25" t="s">
        <v>152</v>
      </c>
      <c r="B121" s="26">
        <v>16.594619999999999</v>
      </c>
      <c r="C121" s="26">
        <v>0</v>
      </c>
      <c r="D121" s="26">
        <v>351.24574000000001</v>
      </c>
      <c r="E121" s="26">
        <v>5050.5162099999998</v>
      </c>
      <c r="F121" s="26">
        <v>789.90914000000009</v>
      </c>
      <c r="G121" s="26">
        <v>2428.0837099999999</v>
      </c>
      <c r="H121" s="6"/>
    </row>
    <row r="122" spans="1:8" ht="12.9" customHeight="1" x14ac:dyDescent="0.4">
      <c r="A122" s="25" t="s">
        <v>355</v>
      </c>
      <c r="B122" s="26">
        <v>8592.9068200000056</v>
      </c>
      <c r="C122" s="26">
        <v>7373.9315499999939</v>
      </c>
      <c r="D122" s="26">
        <v>8008.6318500000016</v>
      </c>
      <c r="E122" s="26">
        <v>4969.4417999999978</v>
      </c>
      <c r="F122" s="26">
        <v>1585.2506000000008</v>
      </c>
      <c r="G122" s="26">
        <v>1099.3948499999997</v>
      </c>
      <c r="H122" s="6"/>
    </row>
    <row r="123" spans="1:8" ht="12.9" customHeight="1" x14ac:dyDescent="0.4">
      <c r="A123" s="25" t="s">
        <v>72</v>
      </c>
      <c r="B123" s="26">
        <v>4449.3791200000005</v>
      </c>
      <c r="C123" s="26">
        <v>4778.3995800000002</v>
      </c>
      <c r="D123" s="26">
        <v>4343.3609900000001</v>
      </c>
      <c r="E123" s="26">
        <v>4896.1436799999992</v>
      </c>
      <c r="F123" s="26">
        <v>1922.5153600000003</v>
      </c>
      <c r="G123" s="26">
        <v>1238.7792100000001</v>
      </c>
      <c r="H123" s="6"/>
    </row>
    <row r="124" spans="1:8" ht="12.9" customHeight="1" x14ac:dyDescent="0.4">
      <c r="A124" s="25" t="s">
        <v>66</v>
      </c>
      <c r="B124" s="26">
        <v>4429.553920000003</v>
      </c>
      <c r="C124" s="26">
        <v>3340.0247499999996</v>
      </c>
      <c r="D124" s="26">
        <v>3522.1729199999991</v>
      </c>
      <c r="E124" s="26">
        <v>4870.6914100000022</v>
      </c>
      <c r="F124" s="26">
        <v>1546.3938400000002</v>
      </c>
      <c r="G124" s="26">
        <v>1792.1163800000002</v>
      </c>
      <c r="H124" s="6"/>
    </row>
    <row r="125" spans="1:8" ht="12.9" customHeight="1" x14ac:dyDescent="0.4">
      <c r="A125" s="25" t="s">
        <v>87</v>
      </c>
      <c r="B125" s="26">
        <v>1432.82602</v>
      </c>
      <c r="C125" s="26">
        <v>2996.0794600000004</v>
      </c>
      <c r="D125" s="26">
        <v>2702.1227199999994</v>
      </c>
      <c r="E125" s="26">
        <v>2843.926640000001</v>
      </c>
      <c r="F125" s="26">
        <v>1946.9687499999998</v>
      </c>
      <c r="G125" s="26">
        <v>392.92446999999999</v>
      </c>
      <c r="H125" s="6"/>
    </row>
    <row r="126" spans="1:8" ht="12.9" customHeight="1" x14ac:dyDescent="0.4">
      <c r="A126" s="25" t="s">
        <v>81</v>
      </c>
      <c r="B126" s="26">
        <v>3152.5986900000016</v>
      </c>
      <c r="C126" s="26">
        <v>2052.0383099999985</v>
      </c>
      <c r="D126" s="26">
        <v>1935.7688799999999</v>
      </c>
      <c r="E126" s="26">
        <v>2741.7131400000003</v>
      </c>
      <c r="F126" s="26">
        <v>725.49822000000006</v>
      </c>
      <c r="G126" s="26">
        <v>1311.7968200000003</v>
      </c>
      <c r="H126" s="6"/>
    </row>
    <row r="127" spans="1:8" ht="12.9" customHeight="1" x14ac:dyDescent="0.4">
      <c r="A127" s="25" t="s">
        <v>76</v>
      </c>
      <c r="B127" s="26">
        <v>1638.9354799999999</v>
      </c>
      <c r="C127" s="26">
        <v>126280.49329000001</v>
      </c>
      <c r="D127" s="26">
        <v>52295.756950000003</v>
      </c>
      <c r="E127" s="26">
        <v>2358.96929</v>
      </c>
      <c r="F127" s="26">
        <v>1902.1051</v>
      </c>
      <c r="G127" s="26">
        <v>2553.8004100000003</v>
      </c>
      <c r="H127" s="6"/>
    </row>
    <row r="128" spans="1:8" ht="12.9" customHeight="1" x14ac:dyDescent="0.4">
      <c r="A128" s="25" t="s">
        <v>360</v>
      </c>
      <c r="B128" s="26">
        <v>866.88778999999988</v>
      </c>
      <c r="C128" s="26">
        <v>2357.8171199999997</v>
      </c>
      <c r="D128" s="26">
        <v>3176.5857999999998</v>
      </c>
      <c r="E128" s="26">
        <v>2317.9199900000003</v>
      </c>
      <c r="F128" s="26">
        <v>804.49855000000014</v>
      </c>
      <c r="G128" s="26">
        <v>1239.3900000000001</v>
      </c>
      <c r="H128" s="6"/>
    </row>
    <row r="129" spans="1:8" ht="12.9" customHeight="1" x14ac:dyDescent="0.4">
      <c r="A129" s="25" t="s">
        <v>60</v>
      </c>
      <c r="B129" s="26">
        <v>2851.3012000000003</v>
      </c>
      <c r="C129" s="26">
        <v>19022.132170000008</v>
      </c>
      <c r="D129" s="26">
        <v>12828.203019999997</v>
      </c>
      <c r="E129" s="26">
        <v>2316.2432600000011</v>
      </c>
      <c r="F129" s="26">
        <v>953.93124000000023</v>
      </c>
      <c r="G129" s="26">
        <v>1342.1323799999998</v>
      </c>
      <c r="H129" s="6"/>
    </row>
    <row r="130" spans="1:8" ht="12.9" customHeight="1" x14ac:dyDescent="0.4">
      <c r="A130" s="25" t="s">
        <v>79</v>
      </c>
      <c r="B130" s="26">
        <v>5580.4320700000007</v>
      </c>
      <c r="C130" s="26">
        <v>5015.4087900000004</v>
      </c>
      <c r="D130" s="26">
        <v>2080.3670899999997</v>
      </c>
      <c r="E130" s="26">
        <v>2029.6455600000002</v>
      </c>
      <c r="F130" s="26">
        <v>1567.8078799999998</v>
      </c>
      <c r="G130" s="26">
        <v>5667.1003000000019</v>
      </c>
      <c r="H130" s="6"/>
    </row>
    <row r="131" spans="1:8" ht="12.9" customHeight="1" x14ac:dyDescent="0.4">
      <c r="A131" s="25" t="s">
        <v>48</v>
      </c>
      <c r="B131" s="26">
        <v>2423.6751000000013</v>
      </c>
      <c r="C131" s="26">
        <v>2110.5057499999998</v>
      </c>
      <c r="D131" s="26">
        <v>1576.33348</v>
      </c>
      <c r="E131" s="26">
        <v>1806.4621700000005</v>
      </c>
      <c r="F131" s="26">
        <v>794.99562999999989</v>
      </c>
      <c r="G131" s="26">
        <v>739.96053999999992</v>
      </c>
      <c r="H131" s="6"/>
    </row>
    <row r="132" spans="1:8" ht="12.9" customHeight="1" x14ac:dyDescent="0.4">
      <c r="A132" s="25" t="s">
        <v>71</v>
      </c>
      <c r="B132" s="26">
        <v>1431.7839100000001</v>
      </c>
      <c r="C132" s="26">
        <v>2256.91158</v>
      </c>
      <c r="D132" s="26">
        <v>5844.879060000002</v>
      </c>
      <c r="E132" s="26">
        <v>1687.6031000000003</v>
      </c>
      <c r="F132" s="26">
        <v>660.74070000000006</v>
      </c>
      <c r="G132" s="26">
        <v>599.98166000000015</v>
      </c>
      <c r="H132" s="6"/>
    </row>
    <row r="133" spans="1:8" ht="12.9" customHeight="1" x14ac:dyDescent="0.4">
      <c r="A133" s="25" t="s">
        <v>372</v>
      </c>
      <c r="B133" s="26">
        <v>1025.4231600000001</v>
      </c>
      <c r="C133" s="26">
        <v>444.22548999999998</v>
      </c>
      <c r="D133" s="26">
        <v>623.96940000000006</v>
      </c>
      <c r="E133" s="26">
        <v>1600.8722</v>
      </c>
      <c r="F133" s="26">
        <v>1014.5473000000002</v>
      </c>
      <c r="G133" s="26">
        <v>643.41594999999995</v>
      </c>
      <c r="H133" s="6"/>
    </row>
    <row r="134" spans="1:8" ht="12.9" customHeight="1" x14ac:dyDescent="0.4">
      <c r="A134" s="25" t="s">
        <v>131</v>
      </c>
      <c r="B134" s="26">
        <v>1425.2674600000005</v>
      </c>
      <c r="C134" s="26">
        <v>1424.2027000000003</v>
      </c>
      <c r="D134" s="26">
        <v>1353.6438499999999</v>
      </c>
      <c r="E134" s="26">
        <v>1393.9173499999999</v>
      </c>
      <c r="F134" s="26">
        <v>587.58096000000023</v>
      </c>
      <c r="G134" s="26">
        <v>336.46882999999997</v>
      </c>
      <c r="H134" s="6"/>
    </row>
    <row r="135" spans="1:8" ht="12.9" customHeight="1" x14ac:dyDescent="0.4">
      <c r="A135" s="25" t="s">
        <v>365</v>
      </c>
      <c r="B135" s="26">
        <v>484.22348000000005</v>
      </c>
      <c r="C135" s="26">
        <v>353.25337000000007</v>
      </c>
      <c r="D135" s="26">
        <v>1184.4914200000001</v>
      </c>
      <c r="E135" s="26">
        <v>1296.5406400000004</v>
      </c>
      <c r="F135" s="26">
        <v>696.19330000000025</v>
      </c>
      <c r="G135" s="26">
        <v>691.76046000000008</v>
      </c>
      <c r="H135" s="6"/>
    </row>
    <row r="136" spans="1:8" ht="12.9" customHeight="1" x14ac:dyDescent="0.4">
      <c r="A136" s="25" t="s">
        <v>117</v>
      </c>
      <c r="B136" s="26">
        <v>1606.9754299999993</v>
      </c>
      <c r="C136" s="26">
        <v>2121.3536400000003</v>
      </c>
      <c r="D136" s="26">
        <v>854.11427999999955</v>
      </c>
      <c r="E136" s="26">
        <v>1269.1136700000002</v>
      </c>
      <c r="F136" s="26">
        <v>909.87578999999994</v>
      </c>
      <c r="G136" s="26">
        <v>191.99932000000001</v>
      </c>
      <c r="H136" s="6"/>
    </row>
    <row r="137" spans="1:8" ht="12.9" customHeight="1" x14ac:dyDescent="0.4">
      <c r="A137" s="25" t="s">
        <v>106</v>
      </c>
      <c r="B137" s="26">
        <v>1457.61592</v>
      </c>
      <c r="C137" s="26">
        <v>566.6730500000001</v>
      </c>
      <c r="D137" s="26">
        <v>1011.97006</v>
      </c>
      <c r="E137" s="26">
        <v>1250.8963699999999</v>
      </c>
      <c r="F137" s="26">
        <v>696.23882000000003</v>
      </c>
      <c r="G137" s="26">
        <v>349.62563999999998</v>
      </c>
      <c r="H137" s="6"/>
    </row>
    <row r="138" spans="1:8" ht="12.9" customHeight="1" x14ac:dyDescent="0.4">
      <c r="A138" s="25" t="s">
        <v>363</v>
      </c>
      <c r="B138" s="26">
        <v>2139.5576300000007</v>
      </c>
      <c r="C138" s="26">
        <v>5568.9091399999998</v>
      </c>
      <c r="D138" s="26">
        <v>2931.8441800000014</v>
      </c>
      <c r="E138" s="26">
        <v>1117.20929</v>
      </c>
      <c r="F138" s="26">
        <v>533.34745000000009</v>
      </c>
      <c r="G138" s="26">
        <v>505.28954000000016</v>
      </c>
      <c r="H138" s="6"/>
    </row>
    <row r="139" spans="1:8" ht="12.9" customHeight="1" x14ac:dyDescent="0.4">
      <c r="A139" s="25" t="s">
        <v>52</v>
      </c>
      <c r="B139" s="26">
        <v>5604.1789100000015</v>
      </c>
      <c r="C139" s="26">
        <v>2374.0737799999997</v>
      </c>
      <c r="D139" s="26">
        <v>880.78420999999969</v>
      </c>
      <c r="E139" s="26">
        <v>1032.5403800000004</v>
      </c>
      <c r="F139" s="26">
        <v>118.39423000000001</v>
      </c>
      <c r="G139" s="26">
        <v>1196.7286199999999</v>
      </c>
      <c r="H139" s="6"/>
    </row>
    <row r="140" spans="1:8" ht="12.9" customHeight="1" x14ac:dyDescent="0.4">
      <c r="A140" s="25" t="s">
        <v>419</v>
      </c>
      <c r="B140" s="26">
        <v>201.49107999999998</v>
      </c>
      <c r="C140" s="26">
        <v>209.92453999999998</v>
      </c>
      <c r="D140" s="26">
        <v>272.77039999999994</v>
      </c>
      <c r="E140" s="26">
        <v>841.74643999999989</v>
      </c>
      <c r="F140" s="26">
        <v>439.51751999999999</v>
      </c>
      <c r="G140" s="26">
        <v>196.88343</v>
      </c>
      <c r="H140" s="6"/>
    </row>
    <row r="141" spans="1:8" ht="12.9" customHeight="1" x14ac:dyDescent="0.4">
      <c r="A141" s="25" t="s">
        <v>73</v>
      </c>
      <c r="B141" s="26">
        <v>1054.7383399999997</v>
      </c>
      <c r="C141" s="26">
        <v>469.96200000000016</v>
      </c>
      <c r="D141" s="26">
        <v>798.04557999999986</v>
      </c>
      <c r="E141" s="26">
        <v>769.17927999999995</v>
      </c>
      <c r="F141" s="26">
        <v>286.38704999999999</v>
      </c>
      <c r="G141" s="26">
        <v>147.65122999999997</v>
      </c>
      <c r="H141" s="6"/>
    </row>
    <row r="142" spans="1:8" ht="12.9" customHeight="1" x14ac:dyDescent="0.4">
      <c r="A142" s="25" t="s">
        <v>361</v>
      </c>
      <c r="B142" s="26">
        <v>1.1354600000000001</v>
      </c>
      <c r="C142" s="26">
        <v>5.1637500000000003</v>
      </c>
      <c r="D142" s="26">
        <v>17.985100000000003</v>
      </c>
      <c r="E142" s="26">
        <v>758.74819000000002</v>
      </c>
      <c r="F142" s="26">
        <v>613.06853000000001</v>
      </c>
      <c r="G142" s="26">
        <v>0</v>
      </c>
      <c r="H142" s="6"/>
    </row>
    <row r="143" spans="1:8" ht="12.9" customHeight="1" x14ac:dyDescent="0.4">
      <c r="A143" s="25" t="s">
        <v>114</v>
      </c>
      <c r="B143" s="26">
        <v>758.0407899999999</v>
      </c>
      <c r="C143" s="26">
        <v>867.35017999999968</v>
      </c>
      <c r="D143" s="26">
        <v>1239.9030399999997</v>
      </c>
      <c r="E143" s="26">
        <v>743.1514500000003</v>
      </c>
      <c r="F143" s="26">
        <v>295.62008999999995</v>
      </c>
      <c r="G143" s="26">
        <v>298.58522999999997</v>
      </c>
      <c r="H143" s="6"/>
    </row>
    <row r="144" spans="1:8" ht="12.9" customHeight="1" x14ac:dyDescent="0.4">
      <c r="A144" s="25" t="s">
        <v>89</v>
      </c>
      <c r="B144" s="26">
        <v>199.05261999999996</v>
      </c>
      <c r="C144" s="26">
        <v>126.73656999999996</v>
      </c>
      <c r="D144" s="26">
        <v>185.32642000000004</v>
      </c>
      <c r="E144" s="26">
        <v>716.18267999999978</v>
      </c>
      <c r="F144" s="26">
        <v>61.020770000000013</v>
      </c>
      <c r="G144" s="26">
        <v>694.68044999999972</v>
      </c>
      <c r="H144" s="6"/>
    </row>
    <row r="145" spans="1:8" ht="12.9" customHeight="1" x14ac:dyDescent="0.4">
      <c r="A145" s="25" t="s">
        <v>362</v>
      </c>
      <c r="B145" s="26">
        <v>0</v>
      </c>
      <c r="C145" s="26">
        <v>0</v>
      </c>
      <c r="D145" s="26">
        <v>0</v>
      </c>
      <c r="E145" s="26">
        <v>605.66034000000013</v>
      </c>
      <c r="F145" s="26">
        <v>0</v>
      </c>
      <c r="G145" s="26">
        <v>689.60668999999996</v>
      </c>
      <c r="H145" s="6"/>
    </row>
    <row r="146" spans="1:8" ht="12.9" customHeight="1" x14ac:dyDescent="0.4">
      <c r="A146" s="25" t="s">
        <v>74</v>
      </c>
      <c r="B146" s="26">
        <v>342.96586000000008</v>
      </c>
      <c r="C146" s="26">
        <v>201.86683999999994</v>
      </c>
      <c r="D146" s="26">
        <v>331.62594000000007</v>
      </c>
      <c r="E146" s="26">
        <v>529.77966000000004</v>
      </c>
      <c r="F146" s="26">
        <v>98.497359999999986</v>
      </c>
      <c r="G146" s="26">
        <v>128.96449999999996</v>
      </c>
      <c r="H146" s="6"/>
    </row>
    <row r="147" spans="1:8" ht="12.9" customHeight="1" x14ac:dyDescent="0.4">
      <c r="A147" s="25" t="s">
        <v>70</v>
      </c>
      <c r="B147" s="26">
        <v>2778.3726100000003</v>
      </c>
      <c r="C147" s="26">
        <v>699.8015700000002</v>
      </c>
      <c r="D147" s="26">
        <v>155.22595999999999</v>
      </c>
      <c r="E147" s="26">
        <v>518.19376999999997</v>
      </c>
      <c r="F147" s="26">
        <v>111.87196</v>
      </c>
      <c r="G147" s="26">
        <v>66.784440000000004</v>
      </c>
      <c r="H147" s="6"/>
    </row>
    <row r="148" spans="1:8" ht="12.9" customHeight="1" x14ac:dyDescent="0.4">
      <c r="A148" s="25" t="s">
        <v>370</v>
      </c>
      <c r="B148" s="26">
        <v>937.63983999999982</v>
      </c>
      <c r="C148" s="26">
        <v>537.30555000000004</v>
      </c>
      <c r="D148" s="26">
        <v>545.09667000000013</v>
      </c>
      <c r="E148" s="26">
        <v>497.71156000000002</v>
      </c>
      <c r="F148" s="26">
        <v>240.50565999999998</v>
      </c>
      <c r="G148" s="26">
        <v>3.0431699999999999</v>
      </c>
      <c r="H148" s="6"/>
    </row>
    <row r="149" spans="1:8" ht="12.9" customHeight="1" x14ac:dyDescent="0.4">
      <c r="A149" s="25" t="s">
        <v>378</v>
      </c>
      <c r="B149" s="26">
        <v>25.33465</v>
      </c>
      <c r="C149" s="26">
        <v>0.16347</v>
      </c>
      <c r="D149" s="26">
        <v>73.99772999999999</v>
      </c>
      <c r="E149" s="26">
        <v>475.91521</v>
      </c>
      <c r="F149" s="26">
        <v>0</v>
      </c>
      <c r="G149" s="26">
        <v>472.55059999999997</v>
      </c>
      <c r="H149" s="6"/>
    </row>
    <row r="150" spans="1:8" ht="12.9" customHeight="1" x14ac:dyDescent="0.4">
      <c r="A150" s="25" t="s">
        <v>391</v>
      </c>
      <c r="B150" s="26">
        <v>150183.10510999995</v>
      </c>
      <c r="C150" s="26">
        <v>94938.887929999997</v>
      </c>
      <c r="D150" s="26">
        <v>185.39938000000001</v>
      </c>
      <c r="E150" s="26">
        <v>468.86126999999993</v>
      </c>
      <c r="F150" s="26">
        <v>168.42095</v>
      </c>
      <c r="G150" s="26">
        <v>53.210549999999998</v>
      </c>
      <c r="H150" s="6"/>
    </row>
    <row r="151" spans="1:8" ht="12.9" customHeight="1" x14ac:dyDescent="0.4">
      <c r="A151" s="25" t="s">
        <v>107</v>
      </c>
      <c r="B151" s="26">
        <v>44866.572070000002</v>
      </c>
      <c r="C151" s="26">
        <v>299.21199999999993</v>
      </c>
      <c r="D151" s="26">
        <v>551.19540000000006</v>
      </c>
      <c r="E151" s="26">
        <v>447.85278999999997</v>
      </c>
      <c r="F151" s="26">
        <v>130.39538999999999</v>
      </c>
      <c r="G151" s="26">
        <v>316.74335999999994</v>
      </c>
      <c r="H151" s="6"/>
    </row>
    <row r="152" spans="1:8" ht="12.9" customHeight="1" x14ac:dyDescent="0.4">
      <c r="A152" s="25" t="s">
        <v>116</v>
      </c>
      <c r="B152" s="26">
        <v>3966.77529</v>
      </c>
      <c r="C152" s="26">
        <v>884.08590999999979</v>
      </c>
      <c r="D152" s="26">
        <v>873.17444999999998</v>
      </c>
      <c r="E152" s="26">
        <v>441.83886000000001</v>
      </c>
      <c r="F152" s="26">
        <v>437.31351000000001</v>
      </c>
      <c r="G152" s="26">
        <v>58.285820000000001</v>
      </c>
      <c r="H152" s="6"/>
    </row>
    <row r="153" spans="1:8" ht="12.9" customHeight="1" x14ac:dyDescent="0.4">
      <c r="A153" s="25" t="s">
        <v>199</v>
      </c>
      <c r="B153" s="26">
        <v>701.59504000000004</v>
      </c>
      <c r="C153" s="26">
        <v>27.752290000000002</v>
      </c>
      <c r="D153" s="26">
        <v>1363.2333600000004</v>
      </c>
      <c r="E153" s="26">
        <v>383.69135</v>
      </c>
      <c r="F153" s="26">
        <v>208.11538000000002</v>
      </c>
      <c r="G153" s="26">
        <v>0</v>
      </c>
      <c r="H153" s="6"/>
    </row>
    <row r="154" spans="1:8" ht="12.9" customHeight="1" x14ac:dyDescent="0.4">
      <c r="A154" s="25" t="s">
        <v>93</v>
      </c>
      <c r="B154" s="26">
        <v>1112.9050100000002</v>
      </c>
      <c r="C154" s="26">
        <v>441.55667999999991</v>
      </c>
      <c r="D154" s="26">
        <v>283.54707999999999</v>
      </c>
      <c r="E154" s="26">
        <v>358.5940599999999</v>
      </c>
      <c r="F154" s="26">
        <v>143.05972999999997</v>
      </c>
      <c r="G154" s="26">
        <v>162.03005000000002</v>
      </c>
      <c r="H154" s="6"/>
    </row>
    <row r="155" spans="1:8" ht="12.9" customHeight="1" x14ac:dyDescent="0.4">
      <c r="A155" s="25" t="s">
        <v>366</v>
      </c>
      <c r="B155" s="26">
        <v>392.71316000000002</v>
      </c>
      <c r="C155" s="26">
        <v>431.46768000000009</v>
      </c>
      <c r="D155" s="26">
        <v>311.87486999999993</v>
      </c>
      <c r="E155" s="26">
        <v>349.0775499999998</v>
      </c>
      <c r="F155" s="26">
        <v>152.84002999999996</v>
      </c>
      <c r="G155" s="26">
        <v>172.35087000000001</v>
      </c>
      <c r="H155" s="6"/>
    </row>
    <row r="156" spans="1:8" ht="12.9" customHeight="1" x14ac:dyDescent="0.4">
      <c r="A156" s="25" t="s">
        <v>102</v>
      </c>
      <c r="B156" s="26">
        <v>270.69711999999998</v>
      </c>
      <c r="C156" s="26">
        <v>14.413950000000002</v>
      </c>
      <c r="D156" s="26">
        <v>228.6739</v>
      </c>
      <c r="E156" s="26">
        <v>293.26573000000002</v>
      </c>
      <c r="F156" s="26">
        <v>135.41159999999999</v>
      </c>
      <c r="G156" s="26">
        <v>37.893999999999998</v>
      </c>
      <c r="H156" s="6"/>
    </row>
    <row r="157" spans="1:8" ht="12.9" customHeight="1" x14ac:dyDescent="0.4">
      <c r="A157" s="25" t="s">
        <v>200</v>
      </c>
      <c r="B157" s="26">
        <v>15.28166</v>
      </c>
      <c r="C157" s="26">
        <v>2.2718900000000004</v>
      </c>
      <c r="D157" s="26">
        <v>12.506360000000003</v>
      </c>
      <c r="E157" s="26">
        <v>261.39134000000001</v>
      </c>
      <c r="F157" s="26">
        <v>67.82471000000001</v>
      </c>
      <c r="G157" s="26">
        <v>62.635539999999999</v>
      </c>
      <c r="H157" s="6"/>
    </row>
    <row r="158" spans="1:8" ht="12.9" customHeight="1" x14ac:dyDescent="0.4">
      <c r="A158" s="25" t="s">
        <v>51</v>
      </c>
      <c r="B158" s="26">
        <v>378.3439600000001</v>
      </c>
      <c r="C158" s="26">
        <v>493.21113999999994</v>
      </c>
      <c r="D158" s="26">
        <v>778.97167000000002</v>
      </c>
      <c r="E158" s="26">
        <v>235.70354</v>
      </c>
      <c r="F158" s="26">
        <v>118.54416000000001</v>
      </c>
      <c r="G158" s="26">
        <v>45.10613</v>
      </c>
      <c r="H158" s="6"/>
    </row>
    <row r="159" spans="1:8" ht="12.9" customHeight="1" x14ac:dyDescent="0.4">
      <c r="A159" s="25" t="s">
        <v>104</v>
      </c>
      <c r="B159" s="26">
        <v>117.69405999999999</v>
      </c>
      <c r="C159" s="26">
        <v>192.08226000000005</v>
      </c>
      <c r="D159" s="26">
        <v>128.18143000000003</v>
      </c>
      <c r="E159" s="26">
        <v>213.44501999999997</v>
      </c>
      <c r="F159" s="26">
        <v>90.850549999999998</v>
      </c>
      <c r="G159" s="26">
        <v>50.902080000000005</v>
      </c>
      <c r="H159" s="6"/>
    </row>
    <row r="160" spans="1:8" ht="12.9" customHeight="1" x14ac:dyDescent="0.4">
      <c r="A160" s="25" t="s">
        <v>127</v>
      </c>
      <c r="B160" s="26">
        <v>68.805170000000004</v>
      </c>
      <c r="C160" s="26">
        <v>14.206239999999999</v>
      </c>
      <c r="D160" s="26">
        <v>108.35133999999998</v>
      </c>
      <c r="E160" s="26">
        <v>192.38628999999997</v>
      </c>
      <c r="F160" s="26">
        <v>48.232880000000002</v>
      </c>
      <c r="G160" s="26">
        <v>27.381879999999999</v>
      </c>
      <c r="H160" s="6"/>
    </row>
    <row r="161" spans="1:8" ht="12.9" customHeight="1" x14ac:dyDescent="0.4">
      <c r="A161" s="25" t="s">
        <v>404</v>
      </c>
      <c r="B161" s="26">
        <v>4122.4684699999998</v>
      </c>
      <c r="C161" s="26">
        <v>328.77954</v>
      </c>
      <c r="D161" s="26">
        <v>159.08274</v>
      </c>
      <c r="E161" s="26">
        <v>188.55003000000002</v>
      </c>
      <c r="F161" s="26">
        <v>71.05474000000001</v>
      </c>
      <c r="G161" s="26">
        <v>41.068399999999997</v>
      </c>
      <c r="H161" s="6"/>
    </row>
    <row r="162" spans="1:8" ht="12.9" customHeight="1" x14ac:dyDescent="0.4">
      <c r="A162" s="25" t="s">
        <v>113</v>
      </c>
      <c r="B162" s="26">
        <v>215.82803000000001</v>
      </c>
      <c r="C162" s="26">
        <v>46.804479999999998</v>
      </c>
      <c r="D162" s="26">
        <v>754.04959000000019</v>
      </c>
      <c r="E162" s="26">
        <v>187.81756999999999</v>
      </c>
      <c r="F162" s="26">
        <v>162.33850000000001</v>
      </c>
      <c r="G162" s="26">
        <v>0</v>
      </c>
      <c r="H162" s="6"/>
    </row>
    <row r="163" spans="1:8" ht="12.9" customHeight="1" x14ac:dyDescent="0.4">
      <c r="A163" s="25" t="s">
        <v>139</v>
      </c>
      <c r="B163" s="26">
        <v>519.84289999999999</v>
      </c>
      <c r="C163" s="26">
        <v>217.33501999999999</v>
      </c>
      <c r="D163" s="26">
        <v>266.43326000000013</v>
      </c>
      <c r="E163" s="26">
        <v>175.45577</v>
      </c>
      <c r="F163" s="26">
        <v>114.83472999999999</v>
      </c>
      <c r="G163" s="26">
        <v>32.855339999999998</v>
      </c>
      <c r="H163" s="6"/>
    </row>
    <row r="164" spans="1:8" ht="12.9" customHeight="1" x14ac:dyDescent="0.4">
      <c r="A164" s="25" t="s">
        <v>412</v>
      </c>
      <c r="B164" s="26">
        <v>178.95383999999999</v>
      </c>
      <c r="C164" s="26">
        <v>133.93684999999999</v>
      </c>
      <c r="D164" s="26">
        <v>141.84885</v>
      </c>
      <c r="E164" s="26">
        <v>163.31319999999999</v>
      </c>
      <c r="F164" s="26">
        <v>65.597250000000003</v>
      </c>
      <c r="G164" s="26">
        <v>107.31298</v>
      </c>
      <c r="H164" s="6"/>
    </row>
    <row r="165" spans="1:8" ht="12.9" customHeight="1" x14ac:dyDescent="0.4">
      <c r="A165" s="25" t="s">
        <v>368</v>
      </c>
      <c r="B165" s="26">
        <v>432.14257000000003</v>
      </c>
      <c r="C165" s="26">
        <v>35.144269999999999</v>
      </c>
      <c r="D165" s="26">
        <v>66.65625</v>
      </c>
      <c r="E165" s="26">
        <v>161.12146999999999</v>
      </c>
      <c r="F165" s="26">
        <v>66.817539999999994</v>
      </c>
      <c r="G165" s="26">
        <v>107.99069999999998</v>
      </c>
      <c r="H165" s="6"/>
    </row>
    <row r="166" spans="1:8" ht="12.9" customHeight="1" x14ac:dyDescent="0.4">
      <c r="A166" s="25" t="s">
        <v>381</v>
      </c>
      <c r="B166" s="26">
        <v>88.122669999999999</v>
      </c>
      <c r="C166" s="26">
        <v>343.79535000000004</v>
      </c>
      <c r="D166" s="26">
        <v>152.51415</v>
      </c>
      <c r="E166" s="26">
        <v>155.95784</v>
      </c>
      <c r="F166" s="26">
        <v>0.15211000000000002</v>
      </c>
      <c r="G166" s="26">
        <v>173.07236</v>
      </c>
      <c r="H166" s="6"/>
    </row>
    <row r="167" spans="1:8" ht="12.9" customHeight="1" x14ac:dyDescent="0.4">
      <c r="A167" s="25" t="s">
        <v>88</v>
      </c>
      <c r="B167" s="26">
        <v>327.64118000000013</v>
      </c>
      <c r="C167" s="26">
        <v>459.26083999999997</v>
      </c>
      <c r="D167" s="26">
        <v>651.06002999999998</v>
      </c>
      <c r="E167" s="26">
        <v>148.50836999999999</v>
      </c>
      <c r="F167" s="26">
        <v>74.47578</v>
      </c>
      <c r="G167" s="26">
        <v>31.278189999999995</v>
      </c>
      <c r="H167" s="6"/>
    </row>
    <row r="168" spans="1:8" ht="12.9" customHeight="1" x14ac:dyDescent="0.4">
      <c r="A168" s="25" t="s">
        <v>133</v>
      </c>
      <c r="B168" s="26">
        <v>35.054499999999997</v>
      </c>
      <c r="C168" s="26">
        <v>6.5725500000000014</v>
      </c>
      <c r="D168" s="26">
        <v>11.773610000000001</v>
      </c>
      <c r="E168" s="26">
        <v>91.052850000000007</v>
      </c>
      <c r="F168" s="26">
        <v>6.8428700000000005</v>
      </c>
      <c r="G168" s="26">
        <v>64.997309999999999</v>
      </c>
      <c r="H168" s="6"/>
    </row>
    <row r="169" spans="1:8" ht="12.9" customHeight="1" x14ac:dyDescent="0.4">
      <c r="A169" s="25" t="s">
        <v>91</v>
      </c>
      <c r="B169" s="26">
        <v>112.51309000000001</v>
      </c>
      <c r="C169" s="26">
        <v>165.57526999999999</v>
      </c>
      <c r="D169" s="26">
        <v>35.268789999999996</v>
      </c>
      <c r="E169" s="26">
        <v>85.03976000000003</v>
      </c>
      <c r="F169" s="26">
        <v>47.349009999999993</v>
      </c>
      <c r="G169" s="26">
        <v>49.549519999999994</v>
      </c>
      <c r="H169" s="6"/>
    </row>
    <row r="170" spans="1:8" ht="12.9" customHeight="1" x14ac:dyDescent="0.4">
      <c r="A170" s="25" t="s">
        <v>371</v>
      </c>
      <c r="B170" s="26">
        <v>83.139359999999982</v>
      </c>
      <c r="C170" s="26">
        <v>25.141549999999999</v>
      </c>
      <c r="D170" s="26">
        <v>332.12996999999996</v>
      </c>
      <c r="E170" s="26">
        <v>84.783529999999999</v>
      </c>
      <c r="F170" s="26">
        <v>38.700519999999997</v>
      </c>
      <c r="G170" s="26">
        <v>49.908600000000007</v>
      </c>
      <c r="H170" s="6"/>
    </row>
    <row r="171" spans="1:8" ht="12.9" customHeight="1" x14ac:dyDescent="0.4">
      <c r="A171" s="25" t="s">
        <v>367</v>
      </c>
      <c r="B171" s="26">
        <v>0</v>
      </c>
      <c r="C171" s="26">
        <v>73.002839999999992</v>
      </c>
      <c r="D171" s="26">
        <v>80.46772</v>
      </c>
      <c r="E171" s="26">
        <v>83.242760000000004</v>
      </c>
      <c r="F171" s="26">
        <v>83.242760000000004</v>
      </c>
      <c r="G171" s="26">
        <v>0</v>
      </c>
      <c r="H171" s="6"/>
    </row>
    <row r="172" spans="1:8" ht="12.9" customHeight="1" x14ac:dyDescent="0.4">
      <c r="A172" s="25" t="s">
        <v>135</v>
      </c>
      <c r="B172" s="26">
        <v>291.45417000000003</v>
      </c>
      <c r="C172" s="26">
        <v>10.292920000000001</v>
      </c>
      <c r="D172" s="26">
        <v>138.98926</v>
      </c>
      <c r="E172" s="26">
        <v>81.326909999999984</v>
      </c>
      <c r="F172" s="26">
        <v>25.030489999999997</v>
      </c>
      <c r="G172" s="26">
        <v>61.749360000000003</v>
      </c>
      <c r="H172" s="6"/>
    </row>
    <row r="173" spans="1:8" ht="12.9" customHeight="1" x14ac:dyDescent="0.4">
      <c r="A173" s="25" t="s">
        <v>86</v>
      </c>
      <c r="B173" s="26">
        <v>510.35662999999988</v>
      </c>
      <c r="C173" s="26">
        <v>27.038360000000004</v>
      </c>
      <c r="D173" s="26">
        <v>1753.0411000000001</v>
      </c>
      <c r="E173" s="26">
        <v>77.992649999999998</v>
      </c>
      <c r="F173" s="26">
        <v>0</v>
      </c>
      <c r="G173" s="26">
        <v>38.171490000000006</v>
      </c>
      <c r="H173" s="6"/>
    </row>
    <row r="174" spans="1:8" ht="12.9" customHeight="1" x14ac:dyDescent="0.4">
      <c r="A174" s="25" t="s">
        <v>97</v>
      </c>
      <c r="B174" s="26">
        <v>19.747900000000001</v>
      </c>
      <c r="C174" s="26">
        <v>3.7918099999999999</v>
      </c>
      <c r="D174" s="26">
        <v>13.913980000000002</v>
      </c>
      <c r="E174" s="26">
        <v>75.893100000000004</v>
      </c>
      <c r="F174" s="26">
        <v>12.604769999999998</v>
      </c>
      <c r="G174" s="26">
        <v>1.66184</v>
      </c>
      <c r="H174" s="6"/>
    </row>
    <row r="175" spans="1:8" ht="12.9" customHeight="1" x14ac:dyDescent="0.4">
      <c r="A175" s="25" t="s">
        <v>142</v>
      </c>
      <c r="B175" s="26">
        <v>0</v>
      </c>
      <c r="C175" s="26">
        <v>19.4572</v>
      </c>
      <c r="D175" s="26">
        <v>10.477209999999999</v>
      </c>
      <c r="E175" s="26">
        <v>63.298379999999995</v>
      </c>
      <c r="F175" s="26">
        <v>62.009010000000011</v>
      </c>
      <c r="G175" s="26">
        <v>0.54535</v>
      </c>
      <c r="H175" s="6"/>
    </row>
    <row r="176" spans="1:8" ht="12.9" customHeight="1" x14ac:dyDescent="0.4">
      <c r="A176" s="25" t="s">
        <v>100</v>
      </c>
      <c r="B176" s="26">
        <v>359.30522999999994</v>
      </c>
      <c r="C176" s="26">
        <v>1849.3078399999997</v>
      </c>
      <c r="D176" s="26">
        <v>1504.8629300000002</v>
      </c>
      <c r="E176" s="26">
        <v>61.238950000000003</v>
      </c>
      <c r="F176" s="26">
        <v>0.37653999999999999</v>
      </c>
      <c r="G176" s="26">
        <v>0.72958000000000001</v>
      </c>
      <c r="H176" s="6"/>
    </row>
    <row r="177" spans="1:8" ht="12.9" customHeight="1" x14ac:dyDescent="0.4">
      <c r="A177" s="25" t="s">
        <v>202</v>
      </c>
      <c r="B177" s="26">
        <v>8.3214400000000008</v>
      </c>
      <c r="C177" s="26">
        <v>99.688120000000012</v>
      </c>
      <c r="D177" s="26">
        <v>136.55785999999998</v>
      </c>
      <c r="E177" s="26">
        <v>52.251030000000007</v>
      </c>
      <c r="F177" s="26">
        <v>4.6182600000000003</v>
      </c>
      <c r="G177" s="26">
        <v>215.34619999999998</v>
      </c>
      <c r="H177" s="6"/>
    </row>
    <row r="178" spans="1:8" ht="12.9" customHeight="1" x14ac:dyDescent="0.4">
      <c r="A178" s="25" t="s">
        <v>109</v>
      </c>
      <c r="B178" s="26">
        <v>681.42216999999994</v>
      </c>
      <c r="C178" s="26">
        <v>867.98662999999999</v>
      </c>
      <c r="D178" s="26">
        <v>4.1591399999999998</v>
      </c>
      <c r="E178" s="26">
        <v>48.30688</v>
      </c>
      <c r="F178" s="26">
        <v>12.937299999999999</v>
      </c>
      <c r="G178" s="26">
        <v>81.461950000000016</v>
      </c>
      <c r="H178" s="6"/>
    </row>
    <row r="179" spans="1:8" ht="12.9" customHeight="1" x14ac:dyDescent="0.4">
      <c r="A179" s="25" t="s">
        <v>132</v>
      </c>
      <c r="B179" s="26">
        <v>76.403530000000003</v>
      </c>
      <c r="C179" s="26">
        <v>12.103510000000002</v>
      </c>
      <c r="D179" s="26">
        <v>9.8759300000000021</v>
      </c>
      <c r="E179" s="26">
        <v>47.361390000000007</v>
      </c>
      <c r="F179" s="26">
        <v>38.914370000000005</v>
      </c>
      <c r="G179" s="26">
        <v>36.773609999999998</v>
      </c>
      <c r="H179" s="6"/>
    </row>
    <row r="180" spans="1:8" ht="12.9" customHeight="1" x14ac:dyDescent="0.4">
      <c r="A180" s="25" t="s">
        <v>375</v>
      </c>
      <c r="B180" s="26">
        <v>68.98733</v>
      </c>
      <c r="C180" s="26">
        <v>100.03971</v>
      </c>
      <c r="D180" s="26">
        <v>281.07538999999997</v>
      </c>
      <c r="E180" s="26">
        <v>47.357959999999999</v>
      </c>
      <c r="F180" s="26">
        <v>11.75455</v>
      </c>
      <c r="G180" s="26">
        <v>1.4267699999999999</v>
      </c>
      <c r="H180" s="6"/>
    </row>
    <row r="181" spans="1:8" ht="12.9" customHeight="1" x14ac:dyDescent="0.4">
      <c r="A181" s="25" t="s">
        <v>123</v>
      </c>
      <c r="B181" s="26">
        <v>138.58453</v>
      </c>
      <c r="C181" s="26">
        <v>19.77422</v>
      </c>
      <c r="D181" s="26">
        <v>107.85851000000001</v>
      </c>
      <c r="E181" s="26">
        <v>46.72231</v>
      </c>
      <c r="F181" s="26">
        <v>46.474549999999994</v>
      </c>
      <c r="G181" s="26">
        <v>0.20005000000000001</v>
      </c>
      <c r="H181" s="6"/>
    </row>
    <row r="182" spans="1:8" ht="12.9" customHeight="1" x14ac:dyDescent="0.4">
      <c r="A182" s="25" t="s">
        <v>138</v>
      </c>
      <c r="B182" s="26">
        <v>0.90084000000000009</v>
      </c>
      <c r="C182" s="26">
        <v>0.42873</v>
      </c>
      <c r="D182" s="26">
        <v>0.89539000000000002</v>
      </c>
      <c r="E182" s="26">
        <v>46.120650000000005</v>
      </c>
      <c r="F182" s="26">
        <v>5.0615100000000002</v>
      </c>
      <c r="G182" s="26">
        <v>0</v>
      </c>
      <c r="H182" s="6"/>
    </row>
    <row r="183" spans="1:8" ht="12.9" customHeight="1" x14ac:dyDescent="0.4">
      <c r="A183" s="25" t="s">
        <v>369</v>
      </c>
      <c r="B183" s="26">
        <v>0</v>
      </c>
      <c r="C183" s="26">
        <v>0</v>
      </c>
      <c r="D183" s="26">
        <v>0</v>
      </c>
      <c r="E183" s="26">
        <v>44.430999999999997</v>
      </c>
      <c r="F183" s="26">
        <v>0</v>
      </c>
      <c r="G183" s="26">
        <v>0</v>
      </c>
      <c r="H183" s="6"/>
    </row>
    <row r="184" spans="1:8" ht="12.9" customHeight="1" x14ac:dyDescent="0.4">
      <c r="A184" s="25" t="s">
        <v>207</v>
      </c>
      <c r="B184" s="26">
        <v>2.2928099999999998</v>
      </c>
      <c r="C184" s="26">
        <v>1.0245900000000001</v>
      </c>
      <c r="D184" s="26">
        <v>0</v>
      </c>
      <c r="E184" s="26">
        <v>40.191919999999996</v>
      </c>
      <c r="F184" s="26">
        <v>0</v>
      </c>
      <c r="G184" s="26">
        <v>0</v>
      </c>
      <c r="H184" s="6"/>
    </row>
    <row r="185" spans="1:8" ht="12.9" customHeight="1" x14ac:dyDescent="0.4">
      <c r="A185" s="25" t="s">
        <v>158</v>
      </c>
      <c r="B185" s="26">
        <v>0.59039999999999992</v>
      </c>
      <c r="C185" s="26">
        <v>1.7847</v>
      </c>
      <c r="D185" s="26">
        <v>0</v>
      </c>
      <c r="E185" s="26">
        <v>40.031909999999996</v>
      </c>
      <c r="F185" s="26">
        <v>28.969049999999999</v>
      </c>
      <c r="G185" s="26">
        <v>0</v>
      </c>
      <c r="H185" s="6"/>
    </row>
    <row r="186" spans="1:8" ht="12.9" customHeight="1" x14ac:dyDescent="0.4">
      <c r="A186" s="25" t="s">
        <v>373</v>
      </c>
      <c r="B186" s="26">
        <v>1896.4215099999994</v>
      </c>
      <c r="C186" s="26">
        <v>27.969349999999999</v>
      </c>
      <c r="D186" s="26">
        <v>10.93516</v>
      </c>
      <c r="E186" s="26">
        <v>39.072000000000003</v>
      </c>
      <c r="F186" s="26">
        <v>3.7859999999999998E-2</v>
      </c>
      <c r="G186" s="26">
        <v>34.259</v>
      </c>
      <c r="H186" s="6"/>
    </row>
    <row r="187" spans="1:8" ht="12.9" customHeight="1" x14ac:dyDescent="0.4">
      <c r="A187" s="25" t="s">
        <v>201</v>
      </c>
      <c r="B187" s="26">
        <v>13.415140000000003</v>
      </c>
      <c r="C187" s="26">
        <v>3.5886499999999999</v>
      </c>
      <c r="D187" s="26">
        <v>1.3407200000000004</v>
      </c>
      <c r="E187" s="26">
        <v>37.247549999999997</v>
      </c>
      <c r="F187" s="26">
        <v>30.350489999999997</v>
      </c>
      <c r="G187" s="26">
        <v>47.358359999999998</v>
      </c>
      <c r="H187" s="6"/>
    </row>
    <row r="188" spans="1:8" ht="12.9" customHeight="1" x14ac:dyDescent="0.4">
      <c r="A188" s="25" t="s">
        <v>376</v>
      </c>
      <c r="B188" s="26">
        <v>15.960540000000002</v>
      </c>
      <c r="C188" s="26">
        <v>6.6725200000000005</v>
      </c>
      <c r="D188" s="26">
        <v>642.4112100000001</v>
      </c>
      <c r="E188" s="26">
        <v>30.140910000000005</v>
      </c>
      <c r="F188" s="26">
        <v>20.831559999999996</v>
      </c>
      <c r="G188" s="26">
        <v>58.205190000000009</v>
      </c>
      <c r="H188" s="6"/>
    </row>
    <row r="189" spans="1:8" ht="12.9" customHeight="1" x14ac:dyDescent="0.4">
      <c r="A189" s="25" t="s">
        <v>374</v>
      </c>
      <c r="B189" s="26">
        <v>0</v>
      </c>
      <c r="C189" s="26">
        <v>0</v>
      </c>
      <c r="D189" s="26">
        <v>0</v>
      </c>
      <c r="E189" s="26">
        <v>29.993959999999998</v>
      </c>
      <c r="F189" s="26">
        <v>0</v>
      </c>
      <c r="G189" s="26">
        <v>2.5928599999999995</v>
      </c>
      <c r="H189" s="6"/>
    </row>
    <row r="190" spans="1:8" ht="12.9" customHeight="1" x14ac:dyDescent="0.4">
      <c r="A190" s="25" t="s">
        <v>85</v>
      </c>
      <c r="B190" s="26">
        <v>7418.1101800000006</v>
      </c>
      <c r="C190" s="26">
        <v>36.342179999999999</v>
      </c>
      <c r="D190" s="26">
        <v>43.014009999999999</v>
      </c>
      <c r="E190" s="26">
        <v>27.039169999999999</v>
      </c>
      <c r="F190" s="26">
        <v>2.2116799999999999</v>
      </c>
      <c r="G190" s="26">
        <v>0</v>
      </c>
      <c r="H190" s="6"/>
    </row>
    <row r="191" spans="1:8" ht="12.9" customHeight="1" x14ac:dyDescent="0.4">
      <c r="A191" s="25" t="s">
        <v>119</v>
      </c>
      <c r="B191" s="26">
        <v>20.300549999999998</v>
      </c>
      <c r="C191" s="26">
        <v>1.79433</v>
      </c>
      <c r="D191" s="26">
        <v>25.507680000000001</v>
      </c>
      <c r="E191" s="26">
        <v>24.930870000000002</v>
      </c>
      <c r="F191" s="26">
        <v>3.7091999999999996</v>
      </c>
      <c r="G191" s="26">
        <v>11.18515</v>
      </c>
      <c r="H191" s="6"/>
    </row>
    <row r="192" spans="1:8" ht="12.9" customHeight="1" x14ac:dyDescent="0.4">
      <c r="A192" s="25" t="s">
        <v>101</v>
      </c>
      <c r="B192" s="26">
        <v>25.201899999999998</v>
      </c>
      <c r="C192" s="26">
        <v>57.088859999999997</v>
      </c>
      <c r="D192" s="26">
        <v>48.587400000000002</v>
      </c>
      <c r="E192" s="26">
        <v>23.701200000000004</v>
      </c>
      <c r="F192" s="26">
        <v>5.5302100000000003</v>
      </c>
      <c r="G192" s="26">
        <v>132.59644</v>
      </c>
      <c r="H192" s="6"/>
    </row>
    <row r="193" spans="1:8" ht="12.9" customHeight="1" x14ac:dyDescent="0.4">
      <c r="A193" s="25" t="s">
        <v>108</v>
      </c>
      <c r="B193" s="26">
        <v>175.70985999999999</v>
      </c>
      <c r="C193" s="26">
        <v>109.06237000000002</v>
      </c>
      <c r="D193" s="26">
        <v>0</v>
      </c>
      <c r="E193" s="26">
        <v>23.133489999999998</v>
      </c>
      <c r="F193" s="26">
        <v>0</v>
      </c>
      <c r="G193" s="26">
        <v>515.64013</v>
      </c>
      <c r="H193" s="6"/>
    </row>
    <row r="194" spans="1:8" ht="12.9" customHeight="1" x14ac:dyDescent="0.4">
      <c r="A194" s="25" t="s">
        <v>96</v>
      </c>
      <c r="B194" s="26">
        <v>26.082190000000001</v>
      </c>
      <c r="C194" s="26">
        <v>24.690360000000002</v>
      </c>
      <c r="D194" s="26">
        <v>10.58135</v>
      </c>
      <c r="E194" s="26">
        <v>19.69989</v>
      </c>
      <c r="F194" s="26">
        <v>7.2706599999999995</v>
      </c>
      <c r="G194" s="26">
        <v>2.4847199999999998</v>
      </c>
      <c r="H194" s="6"/>
    </row>
    <row r="195" spans="1:8" ht="12.9" customHeight="1" x14ac:dyDescent="0.4">
      <c r="A195" s="25" t="s">
        <v>377</v>
      </c>
      <c r="B195" s="26">
        <v>342.09707000000003</v>
      </c>
      <c r="C195" s="26">
        <v>16.539669999999997</v>
      </c>
      <c r="D195" s="26">
        <v>4.0964800000000006</v>
      </c>
      <c r="E195" s="26">
        <v>16.644950000000001</v>
      </c>
      <c r="F195" s="26">
        <v>10.30467</v>
      </c>
      <c r="G195" s="26">
        <v>10.42436</v>
      </c>
      <c r="H195" s="6"/>
    </row>
    <row r="196" spans="1:8" ht="12.9" customHeight="1" x14ac:dyDescent="0.4">
      <c r="A196" s="25" t="s">
        <v>68</v>
      </c>
      <c r="B196" s="26">
        <v>14.446</v>
      </c>
      <c r="C196" s="26">
        <v>23.977109999999996</v>
      </c>
      <c r="D196" s="26">
        <v>32.890200000000007</v>
      </c>
      <c r="E196" s="26">
        <v>14.98264</v>
      </c>
      <c r="F196" s="26">
        <v>14.98264</v>
      </c>
      <c r="G196" s="26">
        <v>55.212619999999994</v>
      </c>
      <c r="H196" s="6"/>
    </row>
    <row r="197" spans="1:8" ht="12.9" customHeight="1" x14ac:dyDescent="0.4">
      <c r="A197" s="25" t="s">
        <v>203</v>
      </c>
      <c r="B197" s="26">
        <v>51.547879999999999</v>
      </c>
      <c r="C197" s="26">
        <v>8.6906599999999994</v>
      </c>
      <c r="D197" s="26">
        <v>33.702949999999994</v>
      </c>
      <c r="E197" s="26">
        <v>13.677989999999999</v>
      </c>
      <c r="F197" s="26">
        <v>0</v>
      </c>
      <c r="G197" s="26">
        <v>22.495339999999999</v>
      </c>
      <c r="H197" s="6"/>
    </row>
    <row r="198" spans="1:8" ht="12.9" customHeight="1" x14ac:dyDescent="0.4">
      <c r="A198" s="25" t="s">
        <v>420</v>
      </c>
      <c r="B198" s="26">
        <v>10.224869999999999</v>
      </c>
      <c r="C198" s="26">
        <v>2.0274700000000001</v>
      </c>
      <c r="D198" s="26">
        <v>0</v>
      </c>
      <c r="E198" s="26">
        <v>10.880850000000001</v>
      </c>
      <c r="F198" s="26">
        <v>10.266350000000001</v>
      </c>
      <c r="G198" s="26">
        <v>0.23268</v>
      </c>
      <c r="H198" s="6"/>
    </row>
    <row r="199" spans="1:8" ht="12.9" customHeight="1" x14ac:dyDescent="0.4">
      <c r="A199" s="25" t="s">
        <v>115</v>
      </c>
      <c r="B199" s="26">
        <v>0</v>
      </c>
      <c r="C199" s="26">
        <v>2.8841900000000003</v>
      </c>
      <c r="D199" s="26">
        <v>0.1197</v>
      </c>
      <c r="E199" s="26">
        <v>10.419</v>
      </c>
      <c r="F199" s="26">
        <v>10.419</v>
      </c>
      <c r="G199" s="26">
        <v>19.958500000000001</v>
      </c>
      <c r="H199" s="6"/>
    </row>
    <row r="200" spans="1:8" ht="12.9" customHeight="1" x14ac:dyDescent="0.4">
      <c r="A200" s="25" t="s">
        <v>164</v>
      </c>
      <c r="B200" s="26">
        <v>0</v>
      </c>
      <c r="C200" s="26">
        <v>4.8470000000000013E-2</v>
      </c>
      <c r="D200" s="26">
        <v>413.94042000000002</v>
      </c>
      <c r="E200" s="26">
        <v>10.081149999999999</v>
      </c>
      <c r="F200" s="26">
        <v>10.081149999999999</v>
      </c>
      <c r="G200" s="26">
        <v>8.387E-2</v>
      </c>
      <c r="H200" s="7"/>
    </row>
    <row r="201" spans="1:8" ht="12.9" customHeight="1" x14ac:dyDescent="0.4">
      <c r="A201" s="25" t="s">
        <v>205</v>
      </c>
      <c r="B201" s="26">
        <v>5.5636599999999996</v>
      </c>
      <c r="C201" s="26">
        <v>87.999110000000002</v>
      </c>
      <c r="D201" s="26">
        <v>36.566739999999996</v>
      </c>
      <c r="E201" s="26">
        <v>10.069000000000001</v>
      </c>
      <c r="F201" s="26">
        <v>10.069000000000001</v>
      </c>
      <c r="G201" s="26">
        <v>1.09772</v>
      </c>
      <c r="H201" s="7"/>
    </row>
    <row r="202" spans="1:8" ht="12.9" customHeight="1" x14ac:dyDescent="0.4">
      <c r="A202" s="25" t="s">
        <v>69</v>
      </c>
      <c r="B202" s="26">
        <v>19.878490000000003</v>
      </c>
      <c r="C202" s="26">
        <v>0</v>
      </c>
      <c r="D202" s="26">
        <v>6.237079999999998</v>
      </c>
      <c r="E202" s="26">
        <v>9.9001399999999986</v>
      </c>
      <c r="F202" s="26">
        <v>0</v>
      </c>
      <c r="G202" s="26">
        <v>0</v>
      </c>
      <c r="H202" s="7"/>
    </row>
    <row r="203" spans="1:8" ht="12.9" customHeight="1" x14ac:dyDescent="0.4">
      <c r="A203" s="25" t="s">
        <v>126</v>
      </c>
      <c r="B203" s="26">
        <v>5.0337999999999985</v>
      </c>
      <c r="C203" s="26">
        <v>8296.5669500000004</v>
      </c>
      <c r="D203" s="26">
        <v>4153.9458399999994</v>
      </c>
      <c r="E203" s="26">
        <v>9.210700000000001</v>
      </c>
      <c r="F203" s="26">
        <v>0.12706000000000001</v>
      </c>
      <c r="G203" s="26">
        <v>13205.41086</v>
      </c>
      <c r="H203" s="7"/>
    </row>
    <row r="204" spans="1:8" ht="12.9" customHeight="1" x14ac:dyDescent="0.4">
      <c r="A204" s="25" t="s">
        <v>153</v>
      </c>
      <c r="B204" s="26">
        <v>0</v>
      </c>
      <c r="C204" s="26">
        <v>1.0149999999999999</v>
      </c>
      <c r="D204" s="26">
        <v>2.4054000000000011</v>
      </c>
      <c r="E204" s="26">
        <v>9.0540899999999986</v>
      </c>
      <c r="F204" s="26">
        <v>0</v>
      </c>
      <c r="G204" s="26">
        <v>0</v>
      </c>
      <c r="H204" s="7"/>
    </row>
    <row r="205" spans="1:8" ht="12.9" customHeight="1" x14ac:dyDescent="0.4">
      <c r="A205" s="25" t="s">
        <v>122</v>
      </c>
      <c r="B205" s="26">
        <v>1.7978399999999999</v>
      </c>
      <c r="C205" s="26">
        <v>0.39838999999999997</v>
      </c>
      <c r="D205" s="26">
        <v>11.069599999999998</v>
      </c>
      <c r="E205" s="26">
        <v>8.8998600000000003</v>
      </c>
      <c r="F205" s="26">
        <v>8.8998600000000003</v>
      </c>
      <c r="G205" s="26">
        <v>5.5586499999999992</v>
      </c>
      <c r="H205" s="7"/>
    </row>
    <row r="206" spans="1:8" ht="12.9" customHeight="1" x14ac:dyDescent="0.4">
      <c r="A206" s="25" t="s">
        <v>157</v>
      </c>
      <c r="B206" s="26">
        <v>16.807680000000001</v>
      </c>
      <c r="C206" s="26">
        <v>2.8340000000000001E-2</v>
      </c>
      <c r="D206" s="26">
        <v>0.21496000000000001</v>
      </c>
      <c r="E206" s="26">
        <v>8.3877399999999991</v>
      </c>
      <c r="F206" s="26">
        <v>7.7364300000000004</v>
      </c>
      <c r="G206" s="26">
        <v>0</v>
      </c>
      <c r="H206" s="7"/>
    </row>
    <row r="207" spans="1:8" ht="12.9" customHeight="1" x14ac:dyDescent="0.4">
      <c r="A207" s="25" t="s">
        <v>136</v>
      </c>
      <c r="B207" s="26">
        <v>0</v>
      </c>
      <c r="C207" s="26">
        <v>0</v>
      </c>
      <c r="D207" s="26">
        <v>33.004370000000002</v>
      </c>
      <c r="E207" s="26">
        <v>7.3696999999999999</v>
      </c>
      <c r="F207" s="26">
        <v>0.13771</v>
      </c>
      <c r="G207" s="26">
        <v>0.72417999999999993</v>
      </c>
      <c r="H207" s="7"/>
    </row>
    <row r="208" spans="1:8" ht="12.9" customHeight="1" x14ac:dyDescent="0.4">
      <c r="A208" s="25" t="s">
        <v>78</v>
      </c>
      <c r="B208" s="26">
        <v>18569.385300000002</v>
      </c>
      <c r="C208" s="26">
        <v>16245.79682</v>
      </c>
      <c r="D208" s="26">
        <v>15.729759999999999</v>
      </c>
      <c r="E208" s="26">
        <v>7.0889400000000009</v>
      </c>
      <c r="F208" s="26">
        <v>1.4295599999999999</v>
      </c>
      <c r="G208" s="26">
        <v>0.68313999999999997</v>
      </c>
      <c r="H208" s="7"/>
    </row>
    <row r="209" spans="1:8" ht="12.9" customHeight="1" x14ac:dyDescent="0.4">
      <c r="A209" s="25" t="s">
        <v>405</v>
      </c>
      <c r="B209" s="26">
        <v>0</v>
      </c>
      <c r="C209" s="26">
        <v>99.042029999999997</v>
      </c>
      <c r="D209" s="26">
        <v>0.18922</v>
      </c>
      <c r="E209" s="26">
        <v>6.9030699999999996</v>
      </c>
      <c r="F209" s="26">
        <v>0</v>
      </c>
      <c r="G209" s="26">
        <v>0.90554000000000001</v>
      </c>
      <c r="H209" s="7"/>
    </row>
    <row r="210" spans="1:8" ht="12.9" customHeight="1" x14ac:dyDescent="0.4">
      <c r="A210" s="25" t="s">
        <v>84</v>
      </c>
      <c r="B210" s="26">
        <v>3.3115600000000001</v>
      </c>
      <c r="C210" s="26">
        <v>19.18646</v>
      </c>
      <c r="D210" s="26">
        <v>33.103089999999995</v>
      </c>
      <c r="E210" s="26">
        <v>6.5589199999999996</v>
      </c>
      <c r="F210" s="26">
        <v>3.59944</v>
      </c>
      <c r="G210" s="26">
        <v>8.7600899999999999</v>
      </c>
      <c r="H210" s="7"/>
    </row>
    <row r="211" spans="1:8" ht="12.9" customHeight="1" x14ac:dyDescent="0.4">
      <c r="A211" s="25" t="s">
        <v>103</v>
      </c>
      <c r="B211" s="26">
        <v>323.91559000000001</v>
      </c>
      <c r="C211" s="26">
        <v>19.141150000000003</v>
      </c>
      <c r="D211" s="26">
        <v>1.26033</v>
      </c>
      <c r="E211" s="26">
        <v>6.1418299999999988</v>
      </c>
      <c r="F211" s="26">
        <v>3.4006899999999991</v>
      </c>
      <c r="G211" s="26">
        <v>0.78378999999999999</v>
      </c>
      <c r="H211" s="7"/>
    </row>
    <row r="212" spans="1:8" ht="12.9" customHeight="1" x14ac:dyDescent="0.4">
      <c r="A212" s="25" t="s">
        <v>421</v>
      </c>
      <c r="B212" s="26">
        <v>6.1916700000000002</v>
      </c>
      <c r="C212" s="26">
        <v>7.4123899999999994</v>
      </c>
      <c r="D212" s="26">
        <v>5.1987599999999992</v>
      </c>
      <c r="E212" s="26">
        <v>5.0725300000000004</v>
      </c>
      <c r="F212" s="26">
        <v>2.8684499999999997</v>
      </c>
      <c r="G212" s="26">
        <v>0</v>
      </c>
      <c r="H212" s="7"/>
    </row>
    <row r="213" spans="1:8" ht="12.9" customHeight="1" x14ac:dyDescent="0.4">
      <c r="A213" s="25" t="s">
        <v>137</v>
      </c>
      <c r="B213" s="26">
        <v>57.25291</v>
      </c>
      <c r="C213" s="26">
        <v>3.5884999999999998</v>
      </c>
      <c r="D213" s="26">
        <v>0</v>
      </c>
      <c r="E213" s="26">
        <v>4.8507599999999993</v>
      </c>
      <c r="F213" s="26">
        <v>4.8507599999999993</v>
      </c>
      <c r="G213" s="26">
        <v>0</v>
      </c>
      <c r="H213" s="7"/>
    </row>
    <row r="214" spans="1:8" ht="12.9" customHeight="1" x14ac:dyDescent="0.4">
      <c r="A214" s="25" t="s">
        <v>147</v>
      </c>
      <c r="B214" s="26">
        <v>539.63067999999998</v>
      </c>
      <c r="C214" s="26">
        <v>0</v>
      </c>
      <c r="D214" s="26">
        <v>1.0847500000000001</v>
      </c>
      <c r="E214" s="26">
        <v>4.6914099999999994</v>
      </c>
      <c r="F214" s="26">
        <v>0</v>
      </c>
      <c r="G214" s="26">
        <v>10.9383</v>
      </c>
      <c r="H214" s="7"/>
    </row>
    <row r="215" spans="1:8" ht="12.9" customHeight="1" x14ac:dyDescent="0.4">
      <c r="A215" s="25" t="s">
        <v>140</v>
      </c>
      <c r="B215" s="26">
        <v>0.91876999999999998</v>
      </c>
      <c r="C215" s="26">
        <v>10.849359999999999</v>
      </c>
      <c r="D215" s="26">
        <v>654.38351999999998</v>
      </c>
      <c r="E215" s="26">
        <v>4.4666199999999998</v>
      </c>
      <c r="F215" s="26">
        <v>0</v>
      </c>
      <c r="G215" s="26">
        <v>6.1406700000000001</v>
      </c>
      <c r="H215" s="7"/>
    </row>
    <row r="216" spans="1:8" ht="12.9" customHeight="1" x14ac:dyDescent="0.4">
      <c r="A216" s="25" t="s">
        <v>422</v>
      </c>
      <c r="B216" s="26">
        <v>0</v>
      </c>
      <c r="C216" s="26">
        <v>3.2699799999999999</v>
      </c>
      <c r="D216" s="26">
        <v>8.533240000000001</v>
      </c>
      <c r="E216" s="26">
        <v>4.4206399999999997</v>
      </c>
      <c r="F216" s="26">
        <v>2.1730300000000002</v>
      </c>
      <c r="G216" s="26">
        <v>3.7127500000000002</v>
      </c>
      <c r="H216" s="7"/>
    </row>
    <row r="217" spans="1:8" ht="12.9" customHeight="1" x14ac:dyDescent="0.4">
      <c r="A217" s="25" t="s">
        <v>124</v>
      </c>
      <c r="B217" s="26">
        <v>7.2184900000000001</v>
      </c>
      <c r="C217" s="26">
        <v>0.81165999999999983</v>
      </c>
      <c r="D217" s="26">
        <v>0.27876000000000001</v>
      </c>
      <c r="E217" s="26">
        <v>4.1890800000000015</v>
      </c>
      <c r="F217" s="26">
        <v>1.71065</v>
      </c>
      <c r="G217" s="26">
        <v>4.9479999999999996E-2</v>
      </c>
      <c r="H217" s="7"/>
    </row>
    <row r="218" spans="1:8" ht="12.9" customHeight="1" x14ac:dyDescent="0.4">
      <c r="A218" s="25" t="s">
        <v>120</v>
      </c>
      <c r="B218" s="26">
        <v>13.96317</v>
      </c>
      <c r="C218" s="26">
        <v>10.004040000000002</v>
      </c>
      <c r="D218" s="26">
        <v>9.70702</v>
      </c>
      <c r="E218" s="26">
        <v>3.6369900000000004</v>
      </c>
      <c r="F218" s="26">
        <v>0.13557</v>
      </c>
      <c r="G218" s="26">
        <v>0.99738999999999989</v>
      </c>
      <c r="H218" s="7"/>
    </row>
    <row r="219" spans="1:8" ht="12.9" customHeight="1" x14ac:dyDescent="0.4">
      <c r="A219" s="25" t="s">
        <v>112</v>
      </c>
      <c r="B219" s="26">
        <v>34.909330000000004</v>
      </c>
      <c r="C219" s="26">
        <v>9.3458800000000011</v>
      </c>
      <c r="D219" s="26">
        <v>9.6591699999999996</v>
      </c>
      <c r="E219" s="26">
        <v>2.9847399999999999</v>
      </c>
      <c r="F219" s="26">
        <v>0</v>
      </c>
      <c r="G219" s="26">
        <v>0</v>
      </c>
      <c r="H219" s="7"/>
    </row>
    <row r="220" spans="1:8" ht="12.9" customHeight="1" x14ac:dyDescent="0.4">
      <c r="A220" s="25" t="s">
        <v>380</v>
      </c>
      <c r="B220" s="26">
        <v>1.90059</v>
      </c>
      <c r="C220" s="26">
        <v>1.38473</v>
      </c>
      <c r="D220" s="26">
        <v>0</v>
      </c>
      <c r="E220" s="26">
        <v>2.25223</v>
      </c>
      <c r="F220" s="26">
        <v>0.71418000000000004</v>
      </c>
      <c r="G220" s="26">
        <v>0</v>
      </c>
      <c r="H220" s="7"/>
    </row>
    <row r="221" spans="1:8" ht="12.9" customHeight="1" x14ac:dyDescent="0.4">
      <c r="A221" s="25" t="s">
        <v>379</v>
      </c>
      <c r="B221" s="26">
        <v>0</v>
      </c>
      <c r="C221" s="26">
        <v>32.994870000000006</v>
      </c>
      <c r="D221" s="26">
        <v>20.5334</v>
      </c>
      <c r="E221" s="26">
        <v>2.0248399999999998</v>
      </c>
      <c r="F221" s="26">
        <v>2.0248399999999998</v>
      </c>
      <c r="G221" s="26">
        <v>0.26860000000000001</v>
      </c>
      <c r="H221" s="7"/>
    </row>
    <row r="222" spans="1:8" ht="12.9" customHeight="1" x14ac:dyDescent="0.4">
      <c r="A222" s="25" t="s">
        <v>121</v>
      </c>
      <c r="B222" s="26">
        <v>17.328870000000002</v>
      </c>
      <c r="C222" s="26">
        <v>0</v>
      </c>
      <c r="D222" s="26">
        <v>9.3857100000000031</v>
      </c>
      <c r="E222" s="26">
        <v>1.8139900000000002</v>
      </c>
      <c r="F222" s="26">
        <v>0.65682000000000007</v>
      </c>
      <c r="G222" s="26">
        <v>40.049860000000002</v>
      </c>
      <c r="H222" s="7"/>
    </row>
    <row r="223" spans="1:8" ht="12.9" customHeight="1" x14ac:dyDescent="0.4">
      <c r="A223" s="25" t="s">
        <v>423</v>
      </c>
      <c r="B223" s="26">
        <v>0.40872000000000003</v>
      </c>
      <c r="C223" s="26">
        <v>0.21981999999999999</v>
      </c>
      <c r="D223" s="26">
        <v>3.0524</v>
      </c>
      <c r="E223" s="26">
        <v>1.5590899999999999</v>
      </c>
      <c r="F223" s="26">
        <v>0.99760000000000004</v>
      </c>
      <c r="G223" s="26">
        <v>0.35152999999999995</v>
      </c>
      <c r="H223" s="7"/>
    </row>
    <row r="224" spans="1:8" ht="12.9" customHeight="1" x14ac:dyDescent="0.4">
      <c r="A224" s="25" t="s">
        <v>134</v>
      </c>
      <c r="B224" s="26">
        <v>0.35008999999999996</v>
      </c>
      <c r="C224" s="26">
        <v>13.856329999999998</v>
      </c>
      <c r="D224" s="26">
        <v>0</v>
      </c>
      <c r="E224" s="26">
        <v>1.39862</v>
      </c>
      <c r="F224" s="26">
        <v>0</v>
      </c>
      <c r="G224" s="26">
        <v>0</v>
      </c>
      <c r="H224" s="7"/>
    </row>
    <row r="225" spans="1:8" ht="12.9" customHeight="1" x14ac:dyDescent="0.4">
      <c r="A225" s="25" t="s">
        <v>165</v>
      </c>
      <c r="B225" s="26">
        <v>0</v>
      </c>
      <c r="C225" s="26">
        <v>5.5584499999999997</v>
      </c>
      <c r="D225" s="26">
        <v>3.7265799999999998</v>
      </c>
      <c r="E225" s="26">
        <v>1.25553</v>
      </c>
      <c r="F225" s="26">
        <v>0</v>
      </c>
      <c r="G225" s="26">
        <v>21.247779999999999</v>
      </c>
      <c r="H225" s="7"/>
    </row>
    <row r="226" spans="1:8" ht="12.9" customHeight="1" x14ac:dyDescent="0.4">
      <c r="A226" s="25" t="s">
        <v>105</v>
      </c>
      <c r="B226" s="26">
        <v>0</v>
      </c>
      <c r="C226" s="26">
        <v>224.23069999999998</v>
      </c>
      <c r="D226" s="26">
        <v>3.4154100000000001</v>
      </c>
      <c r="E226" s="26">
        <v>1.2296500000000001</v>
      </c>
      <c r="F226" s="26">
        <v>0</v>
      </c>
      <c r="G226" s="26">
        <v>0</v>
      </c>
      <c r="H226" s="7"/>
    </row>
    <row r="227" spans="1:8" ht="12.9" customHeight="1" x14ac:dyDescent="0.4">
      <c r="A227" s="25" t="s">
        <v>161</v>
      </c>
      <c r="B227" s="26">
        <v>0</v>
      </c>
      <c r="C227" s="26">
        <v>18.607029999999998</v>
      </c>
      <c r="D227" s="26">
        <v>0.80930999999999997</v>
      </c>
      <c r="E227" s="26">
        <v>1.0419400000000001</v>
      </c>
      <c r="F227" s="26">
        <v>0</v>
      </c>
      <c r="G227" s="26">
        <v>0</v>
      </c>
      <c r="H227" s="7"/>
    </row>
    <row r="228" spans="1:8" ht="12.9" customHeight="1" x14ac:dyDescent="0.4">
      <c r="A228" s="25" t="s">
        <v>160</v>
      </c>
      <c r="B228" s="26">
        <v>6.2969999999999998E-2</v>
      </c>
      <c r="C228" s="26">
        <v>5.8029999999999998E-2</v>
      </c>
      <c r="D228" s="26">
        <v>0</v>
      </c>
      <c r="E228" s="26">
        <v>1.0344599999999999</v>
      </c>
      <c r="F228" s="26">
        <v>0</v>
      </c>
      <c r="G228" s="26">
        <v>1.7809000000000001</v>
      </c>
      <c r="H228" s="7"/>
    </row>
    <row r="229" spans="1:8" ht="12.9" customHeight="1" x14ac:dyDescent="0.4">
      <c r="A229" s="25" t="s">
        <v>110</v>
      </c>
      <c r="B229" s="26">
        <v>216.52612999999997</v>
      </c>
      <c r="C229" s="26">
        <v>88.021179999999987</v>
      </c>
      <c r="D229" s="26">
        <v>0</v>
      </c>
      <c r="E229" s="26">
        <v>0.71004</v>
      </c>
      <c r="F229" s="26">
        <v>0.71004</v>
      </c>
      <c r="G229" s="26">
        <v>0</v>
      </c>
      <c r="H229" s="7"/>
    </row>
    <row r="230" spans="1:8" ht="12.9" customHeight="1" x14ac:dyDescent="0.4">
      <c r="A230" s="25" t="s">
        <v>424</v>
      </c>
      <c r="B230" s="26">
        <v>0</v>
      </c>
      <c r="C230" s="26">
        <v>0</v>
      </c>
      <c r="D230" s="26">
        <v>0</v>
      </c>
      <c r="E230" s="26">
        <v>0.67941999999999991</v>
      </c>
      <c r="F230" s="26">
        <v>0.67941999999999991</v>
      </c>
      <c r="G230" s="26">
        <v>0</v>
      </c>
      <c r="H230" s="7"/>
    </row>
    <row r="231" spans="1:8" ht="12.9" customHeight="1" x14ac:dyDescent="0.4">
      <c r="A231" s="25" t="s">
        <v>384</v>
      </c>
      <c r="B231" s="26">
        <v>69.082390000000004</v>
      </c>
      <c r="C231" s="26">
        <v>0</v>
      </c>
      <c r="D231" s="26">
        <v>0</v>
      </c>
      <c r="E231" s="26">
        <v>0.64008000000000009</v>
      </c>
      <c r="F231" s="26">
        <v>0</v>
      </c>
      <c r="G231" s="26">
        <v>0</v>
      </c>
      <c r="H231" s="7"/>
    </row>
    <row r="232" spans="1:8" ht="12.9" customHeight="1" x14ac:dyDescent="0.4">
      <c r="A232" s="25" t="s">
        <v>425</v>
      </c>
      <c r="B232" s="26">
        <v>1.2777499999999999</v>
      </c>
      <c r="C232" s="26">
        <v>1.9180999999999999</v>
      </c>
      <c r="D232" s="26">
        <v>5.5906399999999996</v>
      </c>
      <c r="E232" s="26">
        <v>0.61514000000000002</v>
      </c>
      <c r="F232" s="26">
        <v>0.28494999999999998</v>
      </c>
      <c r="G232" s="26">
        <v>0</v>
      </c>
      <c r="H232" s="7"/>
    </row>
    <row r="233" spans="1:8" ht="12.9" customHeight="1" x14ac:dyDescent="0.4">
      <c r="A233" s="25" t="s">
        <v>406</v>
      </c>
      <c r="B233" s="26">
        <v>0</v>
      </c>
      <c r="C233" s="26">
        <v>0</v>
      </c>
      <c r="D233" s="26">
        <v>0</v>
      </c>
      <c r="E233" s="26">
        <v>0.58263999999999994</v>
      </c>
      <c r="F233" s="26">
        <v>0</v>
      </c>
      <c r="G233" s="26">
        <v>78.688609999999997</v>
      </c>
      <c r="H233" s="7"/>
    </row>
    <row r="234" spans="1:8" ht="12.9" customHeight="1" x14ac:dyDescent="0.4">
      <c r="A234" s="25" t="s">
        <v>393</v>
      </c>
      <c r="B234" s="26">
        <v>2074.4766199999999</v>
      </c>
      <c r="C234" s="26">
        <v>0</v>
      </c>
      <c r="D234" s="26">
        <v>49.005829999999996</v>
      </c>
      <c r="E234" s="26">
        <v>0.45845999999999998</v>
      </c>
      <c r="F234" s="26">
        <v>0</v>
      </c>
      <c r="G234" s="26">
        <v>0</v>
      </c>
      <c r="H234" s="7"/>
    </row>
    <row r="235" spans="1:8" ht="12.9" customHeight="1" x14ac:dyDescent="0.4">
      <c r="A235" s="25" t="s">
        <v>417</v>
      </c>
      <c r="B235" s="26">
        <v>1.5172699999999999</v>
      </c>
      <c r="C235" s="26">
        <v>21.108790000000003</v>
      </c>
      <c r="D235" s="26">
        <v>0</v>
      </c>
      <c r="E235" s="26">
        <v>0.42099000000000003</v>
      </c>
      <c r="F235" s="26">
        <v>0.42099000000000003</v>
      </c>
      <c r="G235" s="26">
        <v>58.091029999999996</v>
      </c>
      <c r="H235" s="7"/>
    </row>
    <row r="236" spans="1:8" ht="12.9" customHeight="1" x14ac:dyDescent="0.4">
      <c r="A236" s="25" t="s">
        <v>118</v>
      </c>
      <c r="B236" s="26">
        <v>70.656370000000024</v>
      </c>
      <c r="C236" s="26">
        <v>71.978039999999993</v>
      </c>
      <c r="D236" s="26">
        <v>53.779400000000003</v>
      </c>
      <c r="E236" s="26">
        <v>0.40893999999999997</v>
      </c>
      <c r="F236" s="26">
        <v>0.25479000000000002</v>
      </c>
      <c r="G236" s="26">
        <v>0</v>
      </c>
      <c r="H236" s="7"/>
    </row>
    <row r="237" spans="1:8" ht="12.9" customHeight="1" x14ac:dyDescent="0.4">
      <c r="A237" s="25" t="s">
        <v>426</v>
      </c>
      <c r="B237" s="26">
        <v>0</v>
      </c>
      <c r="C237" s="26">
        <v>0</v>
      </c>
      <c r="D237" s="26">
        <v>0</v>
      </c>
      <c r="E237" s="26">
        <v>0.3695</v>
      </c>
      <c r="F237" s="26">
        <v>0</v>
      </c>
      <c r="G237" s="26">
        <v>0</v>
      </c>
      <c r="H237" s="7"/>
    </row>
    <row r="238" spans="1:8" ht="12.9" customHeight="1" x14ac:dyDescent="0.4">
      <c r="A238" s="25" t="s">
        <v>206</v>
      </c>
      <c r="B238" s="26">
        <v>0</v>
      </c>
      <c r="C238" s="26">
        <v>0</v>
      </c>
      <c r="D238" s="26">
        <v>4.2048199999999998</v>
      </c>
      <c r="E238" s="26">
        <v>0.29357</v>
      </c>
      <c r="F238" s="26">
        <v>0</v>
      </c>
      <c r="G238" s="26">
        <v>0</v>
      </c>
      <c r="H238" s="7"/>
    </row>
    <row r="239" spans="1:8" ht="12.9" customHeight="1" x14ac:dyDescent="0.4">
      <c r="A239" s="25" t="s">
        <v>427</v>
      </c>
      <c r="B239" s="26">
        <v>0</v>
      </c>
      <c r="C239" s="26">
        <v>0</v>
      </c>
      <c r="D239" s="26">
        <v>0</v>
      </c>
      <c r="E239" s="26">
        <v>0.19331999999999999</v>
      </c>
      <c r="F239" s="26">
        <v>0</v>
      </c>
      <c r="G239" s="26">
        <v>0</v>
      </c>
      <c r="H239" s="7"/>
    </row>
    <row r="240" spans="1:8" ht="12.9" customHeight="1" x14ac:dyDescent="0.4">
      <c r="A240" s="25" t="s">
        <v>382</v>
      </c>
      <c r="B240" s="26">
        <v>9.5590000000000008E-2</v>
      </c>
      <c r="C240" s="26">
        <v>0.24190999999999999</v>
      </c>
      <c r="D240" s="26">
        <v>5.0639999999999991E-2</v>
      </c>
      <c r="E240" s="26">
        <v>0.14612</v>
      </c>
      <c r="F240" s="26">
        <v>3.7099999999999998E-3</v>
      </c>
      <c r="G240" s="26">
        <v>8.0860000000000001E-2</v>
      </c>
      <c r="H240" s="7"/>
    </row>
    <row r="241" spans="1:8" ht="12.9" customHeight="1" x14ac:dyDescent="0.4">
      <c r="A241" s="25" t="s">
        <v>129</v>
      </c>
      <c r="B241" s="26">
        <v>10.426680000000001</v>
      </c>
      <c r="C241" s="26">
        <v>186.88398999999998</v>
      </c>
      <c r="D241" s="26">
        <v>23.014149999999997</v>
      </c>
      <c r="E241" s="26">
        <v>8.4850000000000009E-2</v>
      </c>
      <c r="F241" s="26">
        <v>0</v>
      </c>
      <c r="G241" s="26">
        <v>0</v>
      </c>
      <c r="H241" s="7"/>
    </row>
    <row r="242" spans="1:8" ht="12.9" customHeight="1" x14ac:dyDescent="0.4">
      <c r="A242" s="25" t="s">
        <v>428</v>
      </c>
      <c r="B242" s="26">
        <v>0</v>
      </c>
      <c r="C242" s="26">
        <v>0</v>
      </c>
      <c r="D242" s="26">
        <v>0</v>
      </c>
      <c r="E242" s="26">
        <v>6.7930000000000004E-2</v>
      </c>
      <c r="F242" s="26">
        <v>0</v>
      </c>
      <c r="G242" s="26">
        <v>0</v>
      </c>
      <c r="H242" s="7"/>
    </row>
    <row r="243" spans="1:8" ht="12.9" customHeight="1" x14ac:dyDescent="0.4">
      <c r="A243" s="25" t="s">
        <v>429</v>
      </c>
      <c r="B243" s="26">
        <v>0</v>
      </c>
      <c r="C243" s="26">
        <v>0</v>
      </c>
      <c r="D243" s="26">
        <v>0.13184000000000001</v>
      </c>
      <c r="E243" s="26">
        <v>6.1359999999999998E-2</v>
      </c>
      <c r="F243" s="26">
        <v>0</v>
      </c>
      <c r="G243" s="26">
        <v>4.5990000000000003E-2</v>
      </c>
      <c r="H243" s="7"/>
    </row>
    <row r="244" spans="1:8" ht="12.9" customHeight="1" x14ac:dyDescent="0.4">
      <c r="A244" s="25" t="s">
        <v>154</v>
      </c>
      <c r="B244" s="26">
        <v>2.0900300000000001</v>
      </c>
      <c r="C244" s="26">
        <v>0</v>
      </c>
      <c r="D244" s="26">
        <v>0</v>
      </c>
      <c r="E244" s="26">
        <v>5.9969999999999975E-2</v>
      </c>
      <c r="F244" s="26">
        <v>5.9969999999999975E-2</v>
      </c>
      <c r="G244" s="26">
        <v>48.70017</v>
      </c>
      <c r="H244" s="7"/>
    </row>
    <row r="245" spans="1:8" ht="12.9" customHeight="1" x14ac:dyDescent="0.4">
      <c r="A245" s="25" t="s">
        <v>143</v>
      </c>
      <c r="B245" s="26">
        <v>0.14051</v>
      </c>
      <c r="C245" s="26">
        <v>0.92243999999999993</v>
      </c>
      <c r="D245" s="26">
        <v>0</v>
      </c>
      <c r="E245" s="26">
        <v>5.6759999999999998E-2</v>
      </c>
      <c r="F245" s="26">
        <v>5.6759999999999998E-2</v>
      </c>
      <c r="G245" s="26">
        <v>8.0969999999999986E-2</v>
      </c>
      <c r="H245" s="7"/>
    </row>
    <row r="246" spans="1:8" ht="12.9" customHeight="1" x14ac:dyDescent="0.4">
      <c r="A246" s="25" t="s">
        <v>394</v>
      </c>
      <c r="B246" s="26">
        <v>6.2387299999999994</v>
      </c>
      <c r="C246" s="26">
        <v>5.6825400000000004</v>
      </c>
      <c r="D246" s="26">
        <v>178.16466999999997</v>
      </c>
      <c r="E246" s="26">
        <v>5.2909999999999999E-2</v>
      </c>
      <c r="F246" s="26">
        <v>5.2909999999999999E-2</v>
      </c>
      <c r="G246" s="26">
        <v>0</v>
      </c>
      <c r="H246" s="7"/>
    </row>
    <row r="247" spans="1:8" ht="12.9" customHeight="1" x14ac:dyDescent="0.4">
      <c r="A247" s="25" t="s">
        <v>385</v>
      </c>
      <c r="B247" s="26">
        <v>3.6650399999999999</v>
      </c>
      <c r="C247" s="26">
        <v>1.6853</v>
      </c>
      <c r="D247" s="26">
        <v>12.3001</v>
      </c>
      <c r="E247" s="26">
        <v>5.2670000000000002E-2</v>
      </c>
      <c r="F247" s="26">
        <v>2.7129999999999998E-2</v>
      </c>
      <c r="G247" s="26">
        <v>0</v>
      </c>
      <c r="H247" s="7"/>
    </row>
    <row r="248" spans="1:8" ht="12.9" customHeight="1" x14ac:dyDescent="0.4">
      <c r="A248" s="25" t="s">
        <v>383</v>
      </c>
      <c r="B248" s="26">
        <v>27.42408</v>
      </c>
      <c r="C248" s="26">
        <v>0</v>
      </c>
      <c r="D248" s="26">
        <v>0</v>
      </c>
      <c r="E248" s="26">
        <v>4.8570000000000002E-2</v>
      </c>
      <c r="F248" s="26">
        <v>4.8570000000000002E-2</v>
      </c>
      <c r="G248" s="26">
        <v>0</v>
      </c>
      <c r="H248" s="7"/>
    </row>
    <row r="249" spans="1:8" ht="12.9" customHeight="1" x14ac:dyDescent="0.4">
      <c r="A249" s="25" t="s">
        <v>125</v>
      </c>
      <c r="B249" s="26">
        <v>0</v>
      </c>
      <c r="C249" s="26">
        <v>9.6782800000000009</v>
      </c>
      <c r="D249" s="26">
        <v>0.11643000000000001</v>
      </c>
      <c r="E249" s="26">
        <v>2.7230000000000001E-2</v>
      </c>
      <c r="F249" s="26">
        <v>0</v>
      </c>
      <c r="G249" s="26">
        <v>2.4024999999999999</v>
      </c>
      <c r="H249" s="7"/>
    </row>
    <row r="250" spans="1:8" ht="12.9" customHeight="1" x14ac:dyDescent="0.4">
      <c r="A250" s="25" t="s">
        <v>98</v>
      </c>
      <c r="B250" s="26">
        <v>60.207989999999995</v>
      </c>
      <c r="C250" s="26">
        <v>3.7067000000000005</v>
      </c>
      <c r="D250" s="26">
        <v>3.3410100000000003</v>
      </c>
      <c r="E250" s="26">
        <v>1.0029999999999999E-2</v>
      </c>
      <c r="F250" s="26">
        <v>1.0029999999999999E-2</v>
      </c>
      <c r="G250" s="26">
        <v>0.13708999999999999</v>
      </c>
      <c r="H250" s="7"/>
    </row>
    <row r="251" spans="1:8" ht="12.9" customHeight="1" x14ac:dyDescent="0.4">
      <c r="A251" s="25" t="s">
        <v>141</v>
      </c>
      <c r="B251" s="26">
        <v>0.32014999999999999</v>
      </c>
      <c r="C251" s="26">
        <v>0.26819999999999999</v>
      </c>
      <c r="D251" s="26">
        <v>0.91733000000000009</v>
      </c>
      <c r="E251" s="26">
        <v>4.96E-3</v>
      </c>
      <c r="F251" s="26">
        <v>0</v>
      </c>
      <c r="G251" s="26">
        <v>0.22342999999999999</v>
      </c>
      <c r="H251" s="7"/>
    </row>
    <row r="252" spans="1:8" ht="12.9" customHeight="1" x14ac:dyDescent="0.4">
      <c r="A252" s="25" t="s">
        <v>411</v>
      </c>
      <c r="B252" s="26">
        <v>6512.4780600000031</v>
      </c>
      <c r="C252" s="26">
        <v>2.3615699999999995</v>
      </c>
      <c r="D252" s="26">
        <v>7.4732799999999999</v>
      </c>
      <c r="E252" s="26">
        <v>0</v>
      </c>
      <c r="F252" s="26">
        <v>0</v>
      </c>
      <c r="G252" s="26">
        <v>0.33544000000000002</v>
      </c>
      <c r="H252" s="7"/>
    </row>
    <row r="253" spans="1:8" ht="12.9" customHeight="1" x14ac:dyDescent="0.4">
      <c r="A253" s="25" t="s">
        <v>130</v>
      </c>
      <c r="B253" s="26">
        <v>0</v>
      </c>
      <c r="C253" s="26">
        <v>0.55144000000000004</v>
      </c>
      <c r="D253" s="26">
        <v>0</v>
      </c>
      <c r="E253" s="26">
        <v>0</v>
      </c>
      <c r="F253" s="26">
        <v>0</v>
      </c>
      <c r="G253" s="26">
        <v>0</v>
      </c>
    </row>
    <row r="254" spans="1:8" ht="12.9" customHeight="1" x14ac:dyDescent="0.4">
      <c r="A254" s="25" t="s">
        <v>386</v>
      </c>
      <c r="B254" s="26">
        <v>0</v>
      </c>
      <c r="C254" s="26">
        <v>0</v>
      </c>
      <c r="D254" s="26">
        <v>2.2881100000000001</v>
      </c>
      <c r="E254" s="26">
        <v>0</v>
      </c>
      <c r="F254" s="26">
        <v>0</v>
      </c>
      <c r="G254" s="26">
        <v>0</v>
      </c>
    </row>
    <row r="255" spans="1:8" ht="12.9" customHeight="1" x14ac:dyDescent="0.4">
      <c r="A255" t="s">
        <v>413</v>
      </c>
      <c r="B255">
        <v>3.0031400000000001</v>
      </c>
      <c r="C255" s="2">
        <v>0</v>
      </c>
      <c r="D255">
        <v>0</v>
      </c>
      <c r="E255">
        <v>0</v>
      </c>
      <c r="F255" s="26">
        <v>0</v>
      </c>
      <c r="G255" s="26">
        <v>0</v>
      </c>
    </row>
    <row r="256" spans="1:8" ht="12.9" customHeight="1" x14ac:dyDescent="0.4">
      <c r="A256" s="25" t="s">
        <v>204</v>
      </c>
      <c r="B256" s="26">
        <v>0</v>
      </c>
      <c r="C256" s="26">
        <v>8.4954000000000018</v>
      </c>
      <c r="D256" s="26">
        <v>0</v>
      </c>
      <c r="E256" s="26">
        <v>0</v>
      </c>
      <c r="F256" s="26">
        <v>0</v>
      </c>
      <c r="G256" s="26">
        <v>0.38527</v>
      </c>
    </row>
    <row r="257" spans="1:7" ht="12.9" customHeight="1" x14ac:dyDescent="0.4">
      <c r="A257" s="25" t="s">
        <v>430</v>
      </c>
      <c r="B257" s="26">
        <v>0</v>
      </c>
      <c r="C257" s="26">
        <v>0.17455000000000001</v>
      </c>
      <c r="D257" s="26">
        <v>7.7650000000000011E-2</v>
      </c>
      <c r="E257" s="26">
        <v>0</v>
      </c>
      <c r="F257" s="26">
        <v>0</v>
      </c>
      <c r="G257" s="26">
        <v>8.1720000000000001E-2</v>
      </c>
    </row>
    <row r="258" spans="1:7" ht="12.9" customHeight="1" x14ac:dyDescent="0.4">
      <c r="A258" s="25" t="s">
        <v>431</v>
      </c>
      <c r="B258" s="26">
        <v>0</v>
      </c>
      <c r="C258" s="26">
        <v>0</v>
      </c>
      <c r="D258" s="26">
        <v>0</v>
      </c>
      <c r="E258" s="26">
        <v>0</v>
      </c>
      <c r="F258" s="26">
        <v>0</v>
      </c>
      <c r="G258" s="26">
        <v>0</v>
      </c>
    </row>
    <row r="259" spans="1:7" ht="12.9" customHeight="1" x14ac:dyDescent="0.4">
      <c r="A259" s="25" t="s">
        <v>432</v>
      </c>
      <c r="B259" s="26">
        <v>0</v>
      </c>
      <c r="C259" s="26">
        <v>0</v>
      </c>
      <c r="D259" s="26">
        <v>12.228879999999998</v>
      </c>
      <c r="E259" s="26">
        <v>0</v>
      </c>
      <c r="F259" s="26">
        <v>0</v>
      </c>
      <c r="G259" s="26">
        <v>0</v>
      </c>
    </row>
    <row r="260" spans="1:7" ht="12.9" customHeight="1" x14ac:dyDescent="0.4">
      <c r="A260" s="25" t="s">
        <v>403</v>
      </c>
      <c r="B260" s="26">
        <v>5.6393099999999983</v>
      </c>
      <c r="C260" s="26">
        <v>0</v>
      </c>
      <c r="D260" s="26">
        <v>8.3326999999999991</v>
      </c>
      <c r="E260" s="26">
        <v>0</v>
      </c>
      <c r="F260" s="26">
        <v>0</v>
      </c>
      <c r="G260" s="26">
        <v>0</v>
      </c>
    </row>
    <row r="261" spans="1:7" ht="12.9" customHeight="1" x14ac:dyDescent="0.4">
      <c r="A261" s="25" t="s">
        <v>144</v>
      </c>
      <c r="B261" s="26">
        <v>0</v>
      </c>
      <c r="C261" s="26">
        <v>0.58823999999999987</v>
      </c>
      <c r="D261" s="26">
        <v>0</v>
      </c>
      <c r="E261" s="26">
        <v>0</v>
      </c>
      <c r="F261" s="26">
        <v>0</v>
      </c>
      <c r="G261" s="26">
        <v>0</v>
      </c>
    </row>
    <row r="262" spans="1:7" ht="12.9" customHeight="1" x14ac:dyDescent="0.4">
      <c r="A262" s="25" t="s">
        <v>163</v>
      </c>
      <c r="B262" s="26">
        <v>0</v>
      </c>
      <c r="C262" s="26">
        <v>5.81846</v>
      </c>
      <c r="D262" s="26">
        <v>1.9102999999999999</v>
      </c>
      <c r="E262" s="26">
        <v>0</v>
      </c>
      <c r="F262" s="26">
        <v>0</v>
      </c>
      <c r="G262" s="26">
        <v>0</v>
      </c>
    </row>
    <row r="263" spans="1:7" ht="12.9" customHeight="1" x14ac:dyDescent="0.4">
      <c r="A263" s="25" t="s">
        <v>433</v>
      </c>
      <c r="B263" s="26">
        <v>0</v>
      </c>
      <c r="C263" s="26">
        <v>1.5449600000000001</v>
      </c>
      <c r="D263" s="26">
        <v>0</v>
      </c>
      <c r="E263" s="26">
        <v>0</v>
      </c>
      <c r="F263" s="26">
        <v>0</v>
      </c>
      <c r="G263" s="26">
        <v>0</v>
      </c>
    </row>
    <row r="264" spans="1:7" ht="12.9" customHeight="1" x14ac:dyDescent="0.4">
      <c r="A264" s="25" t="s">
        <v>155</v>
      </c>
      <c r="B264" s="26">
        <v>4.4062299999999999</v>
      </c>
      <c r="C264" s="26">
        <v>3.8309000000000002</v>
      </c>
      <c r="D264" s="26">
        <v>0</v>
      </c>
      <c r="E264" s="26">
        <v>0</v>
      </c>
      <c r="F264" s="26">
        <v>0</v>
      </c>
      <c r="G264" s="26">
        <v>5.0115699999999999</v>
      </c>
    </row>
    <row r="265" spans="1:7" ht="12.9" customHeight="1" x14ac:dyDescent="0.4">
      <c r="A265" s="25" t="s">
        <v>77</v>
      </c>
      <c r="B265" s="26">
        <v>5.9857399999999998</v>
      </c>
      <c r="C265" s="26">
        <v>1.1305999999999998</v>
      </c>
      <c r="D265" s="26">
        <v>38.282019999999996</v>
      </c>
      <c r="E265" s="26">
        <v>0</v>
      </c>
      <c r="F265" s="26">
        <v>0</v>
      </c>
      <c r="G265" s="26">
        <v>0</v>
      </c>
    </row>
    <row r="266" spans="1:7" ht="12.9" customHeight="1" x14ac:dyDescent="0.4">
      <c r="A266" s="25" t="s">
        <v>283</v>
      </c>
      <c r="B266" s="26">
        <v>0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</row>
    <row r="267" spans="1:7" ht="12.9" customHeight="1" x14ac:dyDescent="0.4">
      <c r="A267" s="25" t="s">
        <v>156</v>
      </c>
      <c r="B267" s="26">
        <v>128.55359999999999</v>
      </c>
      <c r="C267" s="26">
        <v>31.336950000000002</v>
      </c>
      <c r="D267" s="26">
        <v>2.0475499999999998</v>
      </c>
      <c r="E267" s="26">
        <v>0</v>
      </c>
      <c r="F267" s="26">
        <v>0</v>
      </c>
      <c r="G267" s="26">
        <v>2.0390000000000002E-2</v>
      </c>
    </row>
    <row r="268" spans="1:7" ht="12.9" customHeight="1" x14ac:dyDescent="0.4">
      <c r="A268" s="25" t="s">
        <v>434</v>
      </c>
      <c r="B268" s="26">
        <v>0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</row>
    <row r="269" spans="1:7" ht="12.9" customHeight="1" x14ac:dyDescent="0.4">
      <c r="A269" s="25" t="s">
        <v>415</v>
      </c>
      <c r="B269" s="26">
        <v>0.75387999999999999</v>
      </c>
      <c r="C269" s="26">
        <v>1.94415</v>
      </c>
      <c r="D269" s="26">
        <v>0</v>
      </c>
      <c r="E269" s="26">
        <v>0</v>
      </c>
      <c r="F269" s="26">
        <v>0</v>
      </c>
      <c r="G269" s="26">
        <v>6.4361999999999995</v>
      </c>
    </row>
    <row r="270" spans="1:7" ht="12.9" customHeight="1" x14ac:dyDescent="0.4">
      <c r="A270" s="25" t="s">
        <v>435</v>
      </c>
      <c r="B270" s="26">
        <v>458.41210999999998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</row>
    <row r="271" spans="1:7" ht="12.9" customHeight="1" x14ac:dyDescent="0.4">
      <c r="A271" s="25" t="s">
        <v>436</v>
      </c>
      <c r="B271" s="26">
        <v>1327.8951200000001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</row>
    <row r="272" spans="1:7" ht="12.9" customHeight="1" x14ac:dyDescent="0.4">
      <c r="A272" s="25" t="s">
        <v>437</v>
      </c>
      <c r="B272" s="26">
        <v>0</v>
      </c>
      <c r="C272" s="26">
        <v>0.22272999999999998</v>
      </c>
      <c r="D272" s="26">
        <v>0</v>
      </c>
      <c r="E272" s="26">
        <v>0</v>
      </c>
      <c r="F272" s="26">
        <v>0</v>
      </c>
      <c r="G272" s="26">
        <v>0</v>
      </c>
    </row>
    <row r="273" spans="1:7" ht="12.9" customHeight="1" x14ac:dyDescent="0.4">
      <c r="A273" s="25" t="s">
        <v>438</v>
      </c>
      <c r="B273" s="26">
        <v>0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</row>
    <row r="274" spans="1:7" ht="12.9" customHeight="1" x14ac:dyDescent="0.4">
      <c r="A274" s="25" t="s">
        <v>388</v>
      </c>
      <c r="B274" s="26">
        <v>47.6205</v>
      </c>
      <c r="C274" s="26">
        <v>6.3600000000000002E-3</v>
      </c>
      <c r="D274" s="26">
        <v>0.39300999999999997</v>
      </c>
      <c r="E274" s="26">
        <v>0</v>
      </c>
      <c r="F274" s="26">
        <v>0</v>
      </c>
      <c r="G274" s="26">
        <v>0</v>
      </c>
    </row>
    <row r="275" spans="1:7" ht="12.9" customHeight="1" x14ac:dyDescent="0.4">
      <c r="A275" s="25" t="s">
        <v>409</v>
      </c>
      <c r="B275" s="26">
        <v>0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</row>
    <row r="276" spans="1:7" ht="12.9" customHeight="1" x14ac:dyDescent="0.4">
      <c r="A276" s="25" t="s">
        <v>64</v>
      </c>
      <c r="B276" s="26">
        <v>0</v>
      </c>
      <c r="C276" s="26">
        <v>3.9119999999999995E-2</v>
      </c>
      <c r="D276" s="26">
        <v>0</v>
      </c>
      <c r="E276" s="26">
        <v>0</v>
      </c>
      <c r="F276" s="26">
        <v>0</v>
      </c>
      <c r="G276" s="26">
        <v>0</v>
      </c>
    </row>
    <row r="277" spans="1:7" ht="12.9" customHeight="1" x14ac:dyDescent="0.4">
      <c r="A277" s="25" t="s">
        <v>410</v>
      </c>
      <c r="B277" s="26">
        <v>188.13239999999999</v>
      </c>
      <c r="C277" s="26">
        <v>6.9898999999999996</v>
      </c>
      <c r="D277" s="26">
        <v>0</v>
      </c>
      <c r="E277" s="26">
        <v>0</v>
      </c>
      <c r="F277" s="26">
        <v>0</v>
      </c>
      <c r="G277" s="26">
        <v>0</v>
      </c>
    </row>
    <row r="278" spans="1:7" ht="12.9" customHeight="1" x14ac:dyDescent="0.4">
      <c r="A278" s="25" t="s">
        <v>439</v>
      </c>
      <c r="B278" s="26">
        <v>71.511010000000013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</row>
    <row r="279" spans="1:7" ht="12.9" customHeight="1" x14ac:dyDescent="0.4">
      <c r="A279" s="25" t="s">
        <v>395</v>
      </c>
      <c r="B279" s="26">
        <v>22.840350000000001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</row>
    <row r="280" spans="1:7" ht="12.9" customHeight="1" x14ac:dyDescent="0.4">
      <c r="A280" s="25" t="s">
        <v>128</v>
      </c>
      <c r="B280" s="26">
        <v>57.193640000000002</v>
      </c>
      <c r="C280" s="26">
        <v>61.935890000000001</v>
      </c>
      <c r="D280" s="26">
        <v>5.80579</v>
      </c>
      <c r="E280" s="26">
        <v>0</v>
      </c>
      <c r="F280" s="26">
        <v>0</v>
      </c>
      <c r="G280" s="26">
        <v>0</v>
      </c>
    </row>
    <row r="281" spans="1:7" ht="12.9" customHeight="1" x14ac:dyDescent="0.4">
      <c r="A281" s="25" t="s">
        <v>440</v>
      </c>
      <c r="B281" s="26">
        <v>0</v>
      </c>
      <c r="C281" s="26">
        <v>29.419640000000001</v>
      </c>
      <c r="D281" s="26">
        <v>72.681510000000003</v>
      </c>
      <c r="E281" s="26">
        <v>0</v>
      </c>
      <c r="F281" s="26">
        <v>0</v>
      </c>
      <c r="G281" s="26">
        <v>0</v>
      </c>
    </row>
    <row r="282" spans="1:7" ht="12.9" customHeight="1" x14ac:dyDescent="0.4">
      <c r="A282" s="25" t="s">
        <v>441</v>
      </c>
      <c r="B282" s="26">
        <v>9.8124699999999994</v>
      </c>
      <c r="C282" s="26">
        <v>0</v>
      </c>
      <c r="D282" s="26">
        <v>8.3532999999999991</v>
      </c>
      <c r="E282" s="26">
        <v>0</v>
      </c>
      <c r="F282" s="26">
        <v>0</v>
      </c>
      <c r="G282" s="26">
        <v>0</v>
      </c>
    </row>
    <row r="283" spans="1:7" ht="12.9" customHeight="1" x14ac:dyDescent="0.4">
      <c r="A283" s="25" t="s">
        <v>94</v>
      </c>
      <c r="B283" s="26">
        <v>1.9281900000000001</v>
      </c>
      <c r="C283" s="26">
        <v>7.54826</v>
      </c>
      <c r="D283" s="26">
        <v>0</v>
      </c>
      <c r="E283" s="26">
        <v>0</v>
      </c>
      <c r="F283" s="26">
        <v>0</v>
      </c>
      <c r="G283" s="26">
        <v>0</v>
      </c>
    </row>
    <row r="284" spans="1:7" ht="12.9" customHeight="1" x14ac:dyDescent="0.4">
      <c r="A284" s="25" t="s">
        <v>396</v>
      </c>
      <c r="B284" s="26">
        <v>0.626</v>
      </c>
      <c r="C284" s="26">
        <v>0</v>
      </c>
      <c r="D284" s="26">
        <v>0</v>
      </c>
      <c r="E284" s="26">
        <v>0</v>
      </c>
      <c r="F284" s="26">
        <v>0</v>
      </c>
      <c r="G284" s="26">
        <v>0.13500000000000001</v>
      </c>
    </row>
    <row r="285" spans="1:7" ht="12.9" customHeight="1" x14ac:dyDescent="0.4">
      <c r="A285" s="25" t="s">
        <v>387</v>
      </c>
      <c r="B285" s="26">
        <v>392.89770999999996</v>
      </c>
      <c r="C285" s="26">
        <v>0</v>
      </c>
      <c r="D285" s="26">
        <v>0</v>
      </c>
      <c r="E285" s="26">
        <v>0</v>
      </c>
      <c r="F285" s="26">
        <v>0</v>
      </c>
      <c r="G285" s="26">
        <v>0</v>
      </c>
    </row>
    <row r="286" spans="1:7" ht="12.9" customHeight="1" x14ac:dyDescent="0.4">
      <c r="A286" s="25" t="s">
        <v>159</v>
      </c>
      <c r="B286" s="26">
        <v>0</v>
      </c>
      <c r="C286" s="26">
        <v>4.1210399999999998</v>
      </c>
      <c r="D286" s="26">
        <v>0</v>
      </c>
      <c r="E286" s="26">
        <v>0</v>
      </c>
      <c r="F286" s="26">
        <v>0</v>
      </c>
      <c r="G286" s="26">
        <v>0.82947000000000004</v>
      </c>
    </row>
    <row r="287" spans="1:7" ht="12.9" customHeight="1" x14ac:dyDescent="0.4">
      <c r="A287" s="25" t="s">
        <v>414</v>
      </c>
      <c r="B287" s="26">
        <v>328.34140000000002</v>
      </c>
      <c r="C287" s="26">
        <v>172.76786999999999</v>
      </c>
      <c r="D287" s="26">
        <v>6.0551599999999999</v>
      </c>
      <c r="E287" s="26">
        <v>0</v>
      </c>
      <c r="F287" s="26">
        <v>0</v>
      </c>
      <c r="G287" s="26">
        <v>460.48263000000003</v>
      </c>
    </row>
    <row r="288" spans="1:7" ht="12.9" customHeight="1" x14ac:dyDescent="0.4">
      <c r="A288" s="25" t="s">
        <v>442</v>
      </c>
      <c r="B288" s="26">
        <v>0</v>
      </c>
      <c r="C288" s="26">
        <v>0</v>
      </c>
      <c r="D288" s="26">
        <v>0</v>
      </c>
      <c r="E288" s="26">
        <v>0</v>
      </c>
      <c r="F288" s="26">
        <v>0</v>
      </c>
      <c r="G288" s="26">
        <v>0</v>
      </c>
    </row>
    <row r="289" spans="1:7" ht="12.9" customHeight="1" x14ac:dyDescent="0.4">
      <c r="A289" s="25" t="s">
        <v>392</v>
      </c>
      <c r="B289" s="26">
        <v>0</v>
      </c>
      <c r="C289" s="26">
        <v>0</v>
      </c>
      <c r="D289" s="26">
        <v>0</v>
      </c>
      <c r="E289" s="26">
        <v>0</v>
      </c>
      <c r="F289" s="26">
        <v>0</v>
      </c>
      <c r="G289" s="26">
        <v>0</v>
      </c>
    </row>
    <row r="290" spans="1:7" ht="12.9" customHeight="1" x14ac:dyDescent="0.4">
      <c r="A290" s="25" t="s">
        <v>111</v>
      </c>
      <c r="B290" s="26">
        <v>3.23102</v>
      </c>
      <c r="C290" s="26">
        <v>13.0245</v>
      </c>
      <c r="D290" s="26">
        <v>0.48843999999999999</v>
      </c>
      <c r="E290" s="26">
        <v>0</v>
      </c>
      <c r="F290" s="26">
        <v>0</v>
      </c>
      <c r="G290" s="26">
        <v>15.051879999999997</v>
      </c>
    </row>
    <row r="291" spans="1:7" ht="15" x14ac:dyDescent="0.4">
      <c r="A291" s="25" t="s">
        <v>399</v>
      </c>
      <c r="B291" s="26">
        <v>3.70763</v>
      </c>
      <c r="C291" s="26">
        <v>0</v>
      </c>
      <c r="D291" s="26">
        <v>0.18941</v>
      </c>
      <c r="E291" s="26">
        <v>0</v>
      </c>
      <c r="F291" s="26">
        <v>0</v>
      </c>
      <c r="G291" s="26">
        <v>0</v>
      </c>
    </row>
    <row r="292" spans="1:7" ht="15" x14ac:dyDescent="0.4">
      <c r="A292" s="25" t="s">
        <v>416</v>
      </c>
      <c r="B292" s="26">
        <v>0</v>
      </c>
      <c r="C292" s="26">
        <v>0</v>
      </c>
      <c r="D292" s="26">
        <v>0</v>
      </c>
      <c r="E292" s="26">
        <v>0</v>
      </c>
      <c r="F292" s="26">
        <v>0</v>
      </c>
      <c r="G292" s="26">
        <v>114.23830000000001</v>
      </c>
    </row>
    <row r="293" spans="1:7" ht="15" x14ac:dyDescent="0.4">
      <c r="A293" s="25" t="s">
        <v>443</v>
      </c>
      <c r="B293" s="26">
        <v>2.8119999999999998</v>
      </c>
      <c r="C293" s="26">
        <v>0</v>
      </c>
      <c r="D293" s="26">
        <v>0</v>
      </c>
      <c r="E293" s="26">
        <v>0</v>
      </c>
      <c r="F293" s="26">
        <v>0</v>
      </c>
      <c r="G293" s="26">
        <v>0</v>
      </c>
    </row>
    <row r="294" spans="1:7" ht="15" x14ac:dyDescent="0.4">
      <c r="A294" s="25" t="s">
        <v>408</v>
      </c>
      <c r="B294" s="26">
        <v>19.50506</v>
      </c>
      <c r="C294" s="26">
        <v>245.98081999999999</v>
      </c>
      <c r="D294" s="26">
        <v>0</v>
      </c>
      <c r="E294" s="26">
        <v>0</v>
      </c>
      <c r="F294" s="26">
        <v>0</v>
      </c>
      <c r="G294" s="26">
        <v>0</v>
      </c>
    </row>
    <row r="295" spans="1:7" ht="15" x14ac:dyDescent="0.4">
      <c r="A295" s="25" t="s">
        <v>400</v>
      </c>
      <c r="B295" s="26">
        <v>1.5789999999999998E-2</v>
      </c>
      <c r="C295" s="26">
        <v>0</v>
      </c>
      <c r="D295" s="26">
        <v>0</v>
      </c>
      <c r="E295" s="26">
        <v>0</v>
      </c>
      <c r="F295" s="26">
        <v>0</v>
      </c>
      <c r="G295" s="26">
        <v>0</v>
      </c>
    </row>
    <row r="296" spans="1:7" ht="15" x14ac:dyDescent="0.4">
      <c r="A296" s="25" t="s">
        <v>402</v>
      </c>
      <c r="B296" s="26">
        <v>3.5120399999999998</v>
      </c>
      <c r="C296" s="26">
        <v>31.497149999999998</v>
      </c>
      <c r="D296" s="26">
        <v>31.580749999999998</v>
      </c>
      <c r="E296" s="26">
        <v>0</v>
      </c>
      <c r="F296" s="26">
        <v>0</v>
      </c>
      <c r="G296" s="26">
        <v>0</v>
      </c>
    </row>
    <row r="297" spans="1:7" ht="15" x14ac:dyDescent="0.4">
      <c r="A297" s="25" t="s">
        <v>150</v>
      </c>
      <c r="B297" s="26">
        <v>14456.99949</v>
      </c>
      <c r="C297" s="26">
        <v>23.3432</v>
      </c>
      <c r="D297" s="26">
        <v>4.9703899999999992</v>
      </c>
      <c r="E297" s="26">
        <v>0</v>
      </c>
      <c r="F297" s="26">
        <v>0</v>
      </c>
      <c r="G297" s="26">
        <v>0</v>
      </c>
    </row>
    <row r="298" spans="1:7" ht="15" x14ac:dyDescent="0.4">
      <c r="A298" s="25" t="s">
        <v>397</v>
      </c>
      <c r="B298" s="25">
        <v>277.44</v>
      </c>
      <c r="C298" s="25">
        <v>20.976500000000001</v>
      </c>
      <c r="D298" s="25">
        <v>0</v>
      </c>
      <c r="E298" s="25">
        <v>0</v>
      </c>
      <c r="F298" s="25">
        <v>0</v>
      </c>
      <c r="G298" s="25">
        <v>0</v>
      </c>
    </row>
    <row r="299" spans="1:7" x14ac:dyDescent="0.25"/>
    <row r="300" spans="1:7" x14ac:dyDescent="0.25"/>
    <row r="301" spans="1:7" x14ac:dyDescent="0.25"/>
    <row r="302" spans="1:7" x14ac:dyDescent="0.25"/>
    <row r="303" spans="1:7" x14ac:dyDescent="0.25"/>
    <row r="304" spans="1:7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mergeCells count="3">
    <mergeCell ref="A7:G7"/>
    <mergeCell ref="A6:F6"/>
    <mergeCell ref="A8:F8"/>
  </mergeCells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Juan Carlos Yela_x000d_
Fecha:                    24jul26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2026-07-24T18:10:22Z</dcterms:modified>
</cp:coreProperties>
</file>