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EE-JM-MCA-FLD-EC-ESTADISTICAS ECONOMICAS INTERCAMBIABLES\Estadisticas Intercambiables 2025\"/>
    </mc:Choice>
  </mc:AlternateContent>
  <xr:revisionPtr revIDLastSave="0" documentId="8_{8ECDE3B4-D553-4A5C-A1CA-E4CEE2F512F8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pg 2" sheetId="1" r:id="rId1"/>
  </sheets>
  <definedNames>
    <definedName name="_xlnm.Print_Area" localSheetId="0">'pg 2'!$A$1:$K$36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</calcChain>
</file>

<file path=xl/sharedStrings.xml><?xml version="1.0" encoding="utf-8"?>
<sst xmlns="http://schemas.openxmlformats.org/spreadsheetml/2006/main" count="31" uniqueCount="29">
  <si>
    <t>Página 2</t>
  </si>
  <si>
    <t>Total PIB, industria, comercio, reparación de vehículos, transporte, alojamiento, y servicios</t>
  </si>
  <si>
    <t>Tasa de crecimiento anual-Base 2015</t>
  </si>
  <si>
    <t>Anual</t>
  </si>
  <si>
    <t>PIB total</t>
  </si>
  <si>
    <t>Industrias manufactureras</t>
  </si>
  <si>
    <t>Comercio  reparación,transporte, alojamiento y servicios y otros</t>
  </si>
  <si>
    <t>En-Dic-17</t>
  </si>
  <si>
    <t>En-Dic-18</t>
  </si>
  <si>
    <t>En-Dic-19</t>
  </si>
  <si>
    <t>En-Dic-20</t>
  </si>
  <si>
    <t>En-Dic-21p</t>
  </si>
  <si>
    <t>En-Dic-22p</t>
  </si>
  <si>
    <t>En-Dic-23pr</t>
  </si>
  <si>
    <t>*cifras provisionales(2021-2022) y preliminares (2023)</t>
  </si>
  <si>
    <t>Tasa de crecimiento trimestral-Base 2015</t>
  </si>
  <si>
    <t>Semestre</t>
  </si>
  <si>
    <t>2021p</t>
  </si>
  <si>
    <t>2022p</t>
  </si>
  <si>
    <t>2023pr</t>
  </si>
  <si>
    <t>2024pr</t>
  </si>
  <si>
    <r>
      <t xml:space="preserve"> Sección 2: Producto Interno Bruto - PIB
</t>
    </r>
    <r>
      <rPr>
        <b/>
        <sz val="11"/>
        <color rgb="FF962D46"/>
        <rFont val="Nunito Sans 10pt"/>
      </rPr>
      <t>Fuente:  DANE. Cálculos OEE-MinCIT</t>
    </r>
  </si>
  <si>
    <t>1. Producto Interno Bruto: oferta -Anual</t>
  </si>
  <si>
    <t xml:space="preserve">2. Producto Interno Bruto: oferta - trimestral </t>
  </si>
  <si>
    <t>*cifras provisionales(2021-2022) y preliminares (2023-2024)</t>
  </si>
  <si>
    <t>En-Dic-24pr</t>
  </si>
  <si>
    <t xml:space="preserve">  (Enero-dic 2017 - 2024, variaciones %)</t>
  </si>
  <si>
    <t>(Octubre-diciembre 2017 - 2024, variaciones %)</t>
  </si>
  <si>
    <t>IV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</si>
</sst>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 * #,##0.0_ ;_ * \-#,##0.0_ ;_ * &quot;-&quot;??_ ;_ @_ "/>
    <numFmt numFmtId="167" formatCode="_ [$€-2]\ * #,##0.00_ ;_ [$€-2]\ * \-#,##0.00_ ;_ [$€-2]\ * &quot;-&quot;??_ 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color rgb="FF962D46"/>
      <name val="Nunito Sans 10pt"/>
    </font>
    <font>
      <b/>
      <sz val="11"/>
      <color rgb="FF962D46"/>
      <name val="Nunito Sans 10pt"/>
    </font>
    <font>
      <sz val="14"/>
      <name val="Nunito Sans 10pt"/>
    </font>
    <font>
      <b/>
      <sz val="10"/>
      <name val="Nunito Sans 10pt"/>
    </font>
    <font>
      <b/>
      <sz val="9"/>
      <color theme="1"/>
      <name val="Nunito Sans 10pt"/>
    </font>
    <font>
      <b/>
      <sz val="12"/>
      <name val="Nunito Sans 10pt"/>
    </font>
    <font>
      <b/>
      <i/>
      <sz val="12"/>
      <color rgb="FF0070C0"/>
      <name val="Nunito Sans 10pt"/>
    </font>
    <font>
      <b/>
      <sz val="12"/>
      <color rgb="FF962D46"/>
      <name val="Nunito Sans 10pt"/>
    </font>
    <font>
      <sz val="10"/>
      <name val="Nunito Sans 10pt"/>
    </font>
    <font>
      <b/>
      <sz val="9"/>
      <name val="Nunito Sans 10pt"/>
    </font>
    <font>
      <b/>
      <i/>
      <sz val="10"/>
      <color theme="0"/>
      <name val="Nunito Sans 10pt"/>
    </font>
    <font>
      <b/>
      <sz val="10"/>
      <color theme="0"/>
      <name val="Nunito Sans 10pt"/>
    </font>
    <font>
      <b/>
      <i/>
      <sz val="8"/>
      <color rgb="FF962D46"/>
      <name val="Nunito Sans 10pt"/>
    </font>
    <font>
      <b/>
      <i/>
      <sz val="8"/>
      <color rgb="FF0070C0"/>
      <name val="Nunito Sans 10pt"/>
    </font>
    <font>
      <b/>
      <i/>
      <sz val="10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3" fillId="0" borderId="0" xfId="0" applyFont="1"/>
    <xf numFmtId="0" fontId="5" fillId="0" borderId="0" xfId="0" applyFont="1"/>
    <xf numFmtId="165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66" fontId="14" fillId="0" borderId="0" xfId="2" applyNumberFormat="1" applyFont="1" applyBorder="1"/>
    <xf numFmtId="165" fontId="14" fillId="0" borderId="0" xfId="0" applyNumberFormat="1" applyFont="1"/>
    <xf numFmtId="0" fontId="18" fillId="0" borderId="0" xfId="0" applyFont="1"/>
    <xf numFmtId="0" fontId="19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/>
    </xf>
    <xf numFmtId="166" fontId="14" fillId="0" borderId="0" xfId="2" applyNumberFormat="1" applyFont="1" applyBorder="1" applyAlignment="1"/>
    <xf numFmtId="166" fontId="16" fillId="2" borderId="0" xfId="2" applyNumberFormat="1" applyFont="1" applyFill="1" applyBorder="1"/>
    <xf numFmtId="166" fontId="17" fillId="2" borderId="0" xfId="2" applyNumberFormat="1" applyFont="1" applyFill="1" applyBorder="1"/>
    <xf numFmtId="166" fontId="17" fillId="2" borderId="0" xfId="2" applyNumberFormat="1" applyFont="1" applyFill="1" applyBorder="1" applyAlignment="1"/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6" fontId="17" fillId="2" borderId="0" xfId="2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</cellXfs>
  <cellStyles count="3">
    <cellStyle name="Euro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0099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9828320247466"/>
          <c:y val="4.1322425217440457E-2"/>
          <c:w val="0.74791294093985838"/>
          <c:h val="0.7109939004103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 2'!$B$14</c:f>
              <c:strCache>
                <c:ptCount val="1"/>
                <c:pt idx="0">
                  <c:v>En-Dic-21p</c:v>
                </c:pt>
              </c:strCache>
            </c:strRef>
          </c:tx>
          <c:spPr>
            <a:solidFill>
              <a:srgbClr val="E26B0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 2'!$C$14:$E$14</c:f>
              <c:numCache>
                <c:formatCode>_ * #,##0.0_ ;_ * \-#,##0.0_ ;_ * "-"??_ ;_ @_ </c:formatCode>
                <c:ptCount val="3"/>
                <c:pt idx="0">
                  <c:v>10.801198190487867</c:v>
                </c:pt>
                <c:pt idx="1">
                  <c:v>13.606849576675813</c:v>
                </c:pt>
                <c:pt idx="2">
                  <c:v>20.406956655277014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B-44BD-A9D9-91DC493A1A68}"/>
            </c:ext>
          </c:extLst>
        </c:ser>
        <c:ser>
          <c:idx val="2"/>
          <c:order val="1"/>
          <c:tx>
            <c:strRef>
              <c:f>'pg 2'!$B$15</c:f>
              <c:strCache>
                <c:ptCount val="1"/>
                <c:pt idx="0">
                  <c:v>En-Dic-22p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 2'!$C$15:$E$15</c:f>
              <c:numCache>
                <c:formatCode>_ * #,##0.0_ ;_ * \-#,##0.0_ ;_ * "-"??_ ;_ @_ </c:formatCode>
                <c:ptCount val="3"/>
                <c:pt idx="0">
                  <c:v>7.2888838865513748</c:v>
                </c:pt>
                <c:pt idx="1">
                  <c:v>8.1594530476528462</c:v>
                </c:pt>
                <c:pt idx="2">
                  <c:v>11.884067212957945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B-44BD-A9D9-91DC493A1A68}"/>
            </c:ext>
          </c:extLst>
        </c:ser>
        <c:ser>
          <c:idx val="3"/>
          <c:order val="2"/>
          <c:tx>
            <c:strRef>
              <c:f>'pg 2'!$B$16</c:f>
              <c:strCache>
                <c:ptCount val="1"/>
                <c:pt idx="0">
                  <c:v>En-Dic-23pr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 2'!$C$16:$E$16</c:f>
              <c:numCache>
                <c:formatCode>_ * #,##0.0_ ;_ * \-#,##0.0_ ;_ * "-"??_ ;_ @_ </c:formatCode>
                <c:ptCount val="3"/>
                <c:pt idx="0">
                  <c:v>0.71238003197433386</c:v>
                </c:pt>
                <c:pt idx="1">
                  <c:v>-2.7408853042261541</c:v>
                </c:pt>
                <c:pt idx="2">
                  <c:v>-3.6323531926292816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CB-44BD-A9D9-91DC493A1A68}"/>
            </c:ext>
          </c:extLst>
        </c:ser>
        <c:ser>
          <c:idx val="4"/>
          <c:order val="3"/>
          <c:tx>
            <c:strRef>
              <c:f>'pg 2'!$B$17</c:f>
              <c:strCache>
                <c:ptCount val="1"/>
                <c:pt idx="0">
                  <c:v> En-Dic-24pr </c:v>
                </c:pt>
              </c:strCache>
            </c:strRef>
          </c:tx>
          <c:spPr>
            <a:solidFill>
              <a:srgbClr val="962D46"/>
            </a:solidFill>
            <a:ln w="12700">
              <a:solidFill>
                <a:srgbClr val="962D46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82674403137478E-2"/>
                  <c:y val="-2.271762273550035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CB-44BD-A9D9-91DC493A1A68}"/>
                </c:ext>
              </c:extLst>
            </c:dLbl>
            <c:dLbl>
              <c:idx val="1"/>
              <c:layout>
                <c:manualLayout>
                  <c:x val="2.2082674403137412E-2"/>
                  <c:y val="1.1224619227429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CB-44BD-A9D9-91DC493A1A68}"/>
                </c:ext>
              </c:extLst>
            </c:dLbl>
            <c:dLbl>
              <c:idx val="2"/>
              <c:layout>
                <c:manualLayout>
                  <c:x val="1.1041337201568739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CB-44BD-A9D9-91DC493A1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 2'!$C$17:$E$17</c:f>
              <c:numCache>
                <c:formatCode>_ * #,##0.0_ ;_ * \-#,##0.0_ ;_ * "-"??_ ;_ @_ </c:formatCode>
                <c:ptCount val="3"/>
                <c:pt idx="0">
                  <c:v>1.7437589910428244</c:v>
                </c:pt>
                <c:pt idx="1">
                  <c:v>-2.0594373201305132</c:v>
                </c:pt>
                <c:pt idx="2">
                  <c:v>1.3566185343744053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CB-44BD-A9D9-91DC493A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48150240"/>
        <c:axId val="948155136"/>
      </c:barChart>
      <c:catAx>
        <c:axId val="948150240"/>
        <c:scaling>
          <c:orientation val="minMax"/>
        </c:scaling>
        <c:delete val="1"/>
        <c:axPos val="b"/>
        <c:numFmt formatCode="_ * #,##0.0_ ;_ * \-#,##0.0_ ;_ * &quot;-&quot;??_ ;_ @_ " sourceLinked="1"/>
        <c:majorTickMark val="out"/>
        <c:minorTickMark val="none"/>
        <c:tickLblPos val="low"/>
        <c:crossAx val="948155136"/>
        <c:crosses val="autoZero"/>
        <c:auto val="1"/>
        <c:lblAlgn val="ctr"/>
        <c:lblOffset val="100"/>
        <c:noMultiLvlLbl val="0"/>
      </c:catAx>
      <c:valAx>
        <c:axId val="948155136"/>
        <c:scaling>
          <c:orientation val="minMax"/>
          <c:min val="-1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layout>
            <c:manualLayout>
              <c:xMode val="edge"/>
              <c:yMode val="edge"/>
              <c:x val="1.0137164706322165E-2"/>
              <c:y val="0.24010326700615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48150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53864105771953"/>
          <c:y val="0.83847274113919679"/>
          <c:w val="0.87461358942280465"/>
          <c:h val="7.90558986818097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76825825968036"/>
          <c:y val="3.5967492015305316E-2"/>
          <c:w val="0.74791294093985838"/>
          <c:h val="0.710993900410336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'pg 2'!$B$32</c:f>
              <c:strCache>
                <c:ptCount val="1"/>
                <c:pt idx="0">
                  <c:v>2022p</c:v>
                </c:pt>
              </c:strCache>
            </c:strRef>
          </c:tx>
          <c:spPr>
            <a:solidFill>
              <a:srgbClr val="E26B0A"/>
            </a:solidFill>
            <a:ln w="12700">
              <a:solidFill>
                <a:srgbClr val="E26B0A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 2'!$C$32:$E$32</c:f>
              <c:numCache>
                <c:formatCode>_ * #,##0.0_ ;_ * \-#,##0.0_ ;_ * "-"??_ ;_ @_ </c:formatCode>
                <c:ptCount val="3"/>
                <c:pt idx="0">
                  <c:v>2.1953869917757345</c:v>
                </c:pt>
                <c:pt idx="1">
                  <c:v>2.1429635506041649</c:v>
                </c:pt>
                <c:pt idx="2">
                  <c:v>1.4624195143251058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C7-4875-BC04-E29CA87C3105}"/>
            </c:ext>
          </c:extLst>
        </c:ser>
        <c:ser>
          <c:idx val="5"/>
          <c:order val="1"/>
          <c:tx>
            <c:strRef>
              <c:f>'pg 2'!$B$33</c:f>
              <c:strCache>
                <c:ptCount val="1"/>
                <c:pt idx="0">
                  <c:v>2023pr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 2'!$C$33:$E$33</c:f>
              <c:numCache>
                <c:formatCode>_ * #,##0.0_ ;_ * \-#,##0.0_ ;_ * "-"??_ ;_ @_ </c:formatCode>
                <c:ptCount val="3"/>
                <c:pt idx="0">
                  <c:v>0.43754060959430774</c:v>
                </c:pt>
                <c:pt idx="1">
                  <c:v>-4.1836653112480349</c:v>
                </c:pt>
                <c:pt idx="2">
                  <c:v>-3.1746346021705278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C7-4875-BC04-E29CA87C3105}"/>
            </c:ext>
          </c:extLst>
        </c:ser>
        <c:ser>
          <c:idx val="6"/>
          <c:order val="2"/>
          <c:tx>
            <c:strRef>
              <c:f>'pg 2'!$B$34</c:f>
              <c:strCache>
                <c:ptCount val="1"/>
                <c:pt idx="0">
                  <c:v>2024pr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 2'!$C$34:$E$34</c:f>
            </c:numRef>
          </c:val>
          <c:extLst>
            <c:ext xmlns:c16="http://schemas.microsoft.com/office/drawing/2014/chart" uri="{C3380CC4-5D6E-409C-BE32-E72D297353CC}">
              <c16:uniqueId val="{0000000D-D4C7-4875-BC04-E29CA87C3105}"/>
            </c:ext>
          </c:extLst>
        </c:ser>
        <c:ser>
          <c:idx val="7"/>
          <c:order val="3"/>
          <c:tx>
            <c:strRef>
              <c:f>'pg 2'!$B$35</c:f>
              <c:strCache>
                <c:ptCount val="1"/>
                <c:pt idx="0">
                  <c:v> 2024pr </c:v>
                </c:pt>
              </c:strCache>
            </c:strRef>
          </c:tx>
          <c:spPr>
            <a:solidFill>
              <a:srgbClr val="993366"/>
            </a:solidFill>
            <a:ln>
              <a:solidFill>
                <a:schemeClr val="tx1"/>
              </a:solidFill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 2'!$C$35:$E$35</c:f>
              <c:numCache>
                <c:formatCode>_ * #,##0.0_ ;_ * \-#,##0.0_ ;_ * "-"??_ ;_ @_ </c:formatCode>
                <c:ptCount val="3"/>
                <c:pt idx="0">
                  <c:v>2.3131974390888246</c:v>
                </c:pt>
                <c:pt idx="1">
                  <c:v>0.33206857768904285</c:v>
                </c:pt>
                <c:pt idx="2">
                  <c:v>4.3843513798711484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C7-4875-BC04-E29CA87C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48150240"/>
        <c:axId val="948155136"/>
      </c:barChart>
      <c:catAx>
        <c:axId val="948150240"/>
        <c:scaling>
          <c:orientation val="minMax"/>
        </c:scaling>
        <c:delete val="1"/>
        <c:axPos val="b"/>
        <c:numFmt formatCode="_ * #,##0.0_ ;_ * \-#,##0.0_ ;_ * &quot;-&quot;??_ ;_ @_ " sourceLinked="1"/>
        <c:majorTickMark val="out"/>
        <c:minorTickMark val="none"/>
        <c:tickLblPos val="low"/>
        <c:crossAx val="948155136"/>
        <c:crosses val="autoZero"/>
        <c:auto val="1"/>
        <c:lblAlgn val="ctr"/>
        <c:lblOffset val="100"/>
        <c:noMultiLvlLbl val="0"/>
      </c:catAx>
      <c:valAx>
        <c:axId val="948155136"/>
        <c:scaling>
          <c:orientation val="minMax"/>
          <c:min val="-1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layout>
            <c:manualLayout>
              <c:xMode val="edge"/>
              <c:yMode val="edge"/>
              <c:x val="1.0137164706322165E-2"/>
              <c:y val="0.240103267006154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48150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53864105771953"/>
          <c:y val="0.83847274113919679"/>
          <c:w val="0.87461358942280465"/>
          <c:h val="7.90558986818097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>
      <c:oddHeader>&amp;D&amp;G</c:oddHeader>
    </c:headerFooter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224076</xdr:colOff>
      <xdr:row>7</xdr:row>
      <xdr:rowOff>142874</xdr:rowOff>
    </xdr:from>
    <xdr:to>
      <xdr:col>10</xdr:col>
      <xdr:colOff>207645</xdr:colOff>
      <xdr:row>17</xdr:row>
      <xdr:rowOff>0</xdr:rowOff>
    </xdr:to>
    <xdr:graphicFrame macro="">
      <xdr:nvGraphicFramePr>
        <xdr:cNvPr id="1069" name="Chart 4" descr="La gráfica muestra el comportamiento de la variación del producto Interno bruto de Colombia; con datos totales del PIB, de Industria y comercio, reparación, transporte, alojamiento y servicios.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268604</xdr:colOff>
      <xdr:row>24</xdr:row>
      <xdr:rowOff>142875</xdr:rowOff>
    </xdr:from>
    <xdr:to>
      <xdr:col>10</xdr:col>
      <xdr:colOff>304799</xdr:colOff>
      <xdr:row>34</xdr:row>
      <xdr:rowOff>142875</xdr:rowOff>
    </xdr:to>
    <xdr:graphicFrame macro="">
      <xdr:nvGraphicFramePr>
        <xdr:cNvPr id="1070" name="Chart 6" descr="La gráfica muestra el comportamiento del Producto Interno Bruto de Colombia por periodo acumulado desde 2015 al 2023 de la variaciones totales del PIB, Industria Manufacturera, Comercio, reparación, transporte, alojamiento y servicios.">
          <a:extLst>
            <a:ext uri="{FF2B5EF4-FFF2-40B4-BE49-F238E27FC236}">
              <a16:creationId xmlns:a16="http://schemas.microsoft.com/office/drawing/2014/main" id="{00000000-0008-0000-0000-00002E040000}"/>
            </a:ext>
            <a:ext uri="{147F2762-F138-4A5C-976F-8EAC2B608ADB}">
              <a16:predDERef xmlns:a16="http://schemas.microsoft.com/office/drawing/2014/main" pre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absoluteAnchor>
    <xdr:pos x="3152774" y="76199"/>
    <xdr:ext cx="1381125" cy="847725"/>
    <xdr:pic>
      <xdr:nvPicPr>
        <xdr:cNvPr id="2" name="Imagen 1">
          <a:extLst>
            <a:ext uri="{FF2B5EF4-FFF2-40B4-BE49-F238E27FC236}">
              <a16:creationId xmlns:a16="http://schemas.microsoft.com/office/drawing/2014/main" id="{E6789C11-E933-4B20-8D49-F0C7351BEB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4" y="76199"/>
          <a:ext cx="1381125" cy="8477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showGridLines="0" tabSelected="1" showWhiteSpace="0" zoomScaleNormal="100" workbookViewId="0">
      <selection activeCell="A34" sqref="A34:XFD34"/>
    </sheetView>
  </sheetViews>
  <sheetFormatPr baseColWidth="10" defaultColWidth="0" defaultRowHeight="12.75" zeroHeight="1" x14ac:dyDescent="0.2"/>
  <cols>
    <col min="1" max="1" width="2.42578125" customWidth="1"/>
    <col min="2" max="2" width="12.42578125" customWidth="1"/>
    <col min="3" max="3" width="9.140625" customWidth="1"/>
    <col min="4" max="4" width="15.28515625" customWidth="1"/>
    <col min="5" max="5" width="20" customWidth="1"/>
    <col min="6" max="6" width="14.85546875" customWidth="1"/>
    <col min="7" max="7" width="10.28515625" customWidth="1"/>
    <col min="8" max="8" width="8.140625" customWidth="1"/>
    <col min="9" max="9" width="7.42578125" customWidth="1"/>
    <col min="10" max="10" width="11" customWidth="1"/>
    <col min="11" max="11" width="11.28515625" customWidth="1"/>
    <col min="12" max="16" width="0" hidden="1" customWidth="1"/>
    <col min="17" max="16384" width="11.42578125" hidden="1"/>
  </cols>
  <sheetData>
    <row r="1" spans="1:15" ht="78" customHeight="1" x14ac:dyDescent="0.2"/>
    <row r="2" spans="1:15" ht="40.5" customHeight="1" x14ac:dyDescent="0.2">
      <c r="B2" s="31" t="s">
        <v>21</v>
      </c>
      <c r="C2" s="32"/>
      <c r="D2" s="32"/>
      <c r="E2" s="32"/>
      <c r="F2" s="32"/>
      <c r="G2" s="32"/>
      <c r="H2" s="32"/>
      <c r="I2" s="32"/>
      <c r="J2" s="32"/>
    </row>
    <row r="3" spans="1:15" ht="20.25" customHeight="1" x14ac:dyDescent="0.3">
      <c r="B3" s="7"/>
      <c r="C3" s="7"/>
      <c r="D3" s="7"/>
      <c r="E3" s="7"/>
      <c r="F3" s="30" t="s">
        <v>0</v>
      </c>
      <c r="G3" s="7"/>
      <c r="H3" s="7"/>
      <c r="I3" s="7"/>
      <c r="J3" s="7"/>
      <c r="K3" s="7"/>
      <c r="L3" s="2"/>
      <c r="M3" s="2"/>
      <c r="N3" s="2"/>
      <c r="O3" s="2"/>
    </row>
    <row r="4" spans="1:15" ht="20.25" customHeight="1" x14ac:dyDescent="0.4">
      <c r="A4" s="10"/>
      <c r="B4" s="10"/>
      <c r="C4" s="10"/>
      <c r="D4" s="10"/>
      <c r="E4" s="10"/>
      <c r="F4" s="10" t="s">
        <v>22</v>
      </c>
      <c r="G4" s="10"/>
      <c r="H4" s="10"/>
      <c r="I4" s="10"/>
      <c r="J4" s="10"/>
      <c r="K4" s="10"/>
      <c r="L4" s="3"/>
      <c r="M4" s="3"/>
      <c r="N4" s="3"/>
      <c r="O4" s="3"/>
    </row>
    <row r="5" spans="1:15" ht="21.75" x14ac:dyDescent="0.4">
      <c r="A5" s="8"/>
      <c r="B5" s="8"/>
      <c r="C5" s="8"/>
      <c r="D5" s="8"/>
      <c r="E5" s="8"/>
      <c r="F5" s="8" t="s">
        <v>1</v>
      </c>
      <c r="G5" s="8"/>
      <c r="H5" s="8"/>
      <c r="I5" s="8"/>
      <c r="J5" s="8"/>
      <c r="K5" s="8"/>
      <c r="L5" s="3"/>
      <c r="M5" s="3"/>
      <c r="N5" s="3"/>
      <c r="O5" s="3"/>
    </row>
    <row r="6" spans="1:15" ht="19.5" x14ac:dyDescent="0.4">
      <c r="A6" s="9"/>
      <c r="B6" s="9"/>
      <c r="C6" s="9"/>
      <c r="D6" s="9"/>
      <c r="E6" s="9"/>
      <c r="F6" s="9" t="s">
        <v>2</v>
      </c>
      <c r="G6" s="9"/>
      <c r="H6" s="9"/>
      <c r="I6" s="9"/>
      <c r="J6" s="9"/>
      <c r="K6" s="9"/>
      <c r="L6" s="4"/>
      <c r="M6" s="4"/>
      <c r="N6" s="4"/>
      <c r="O6" s="4"/>
    </row>
    <row r="7" spans="1:15" ht="18" customHeight="1" x14ac:dyDescent="0.4">
      <c r="A7" s="10"/>
      <c r="B7" s="10"/>
      <c r="C7" s="10"/>
      <c r="D7" s="10"/>
      <c r="E7" s="10"/>
      <c r="F7" s="10" t="s">
        <v>26</v>
      </c>
      <c r="G7" s="10"/>
      <c r="H7" s="10"/>
      <c r="I7" s="10"/>
      <c r="J7" s="10"/>
      <c r="K7" s="10"/>
      <c r="L7" s="4"/>
      <c r="M7" s="4"/>
      <c r="N7" s="4"/>
      <c r="O7" s="4"/>
    </row>
    <row r="8" spans="1:15" ht="9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5" s="1" customFormat="1" ht="56.25" customHeight="1" thickBot="1" x14ac:dyDescent="0.25">
      <c r="A9" s="12"/>
      <c r="B9" s="25" t="s">
        <v>3</v>
      </c>
      <c r="C9" s="25" t="s">
        <v>4</v>
      </c>
      <c r="D9" s="26" t="s">
        <v>5</v>
      </c>
      <c r="E9" s="25" t="s">
        <v>6</v>
      </c>
      <c r="F9" s="13"/>
      <c r="G9" s="12"/>
      <c r="H9" s="12"/>
      <c r="I9" s="12"/>
      <c r="J9" s="12"/>
      <c r="K9" s="12"/>
    </row>
    <row r="10" spans="1:15" ht="16.5" customHeight="1" thickTop="1" x14ac:dyDescent="0.3">
      <c r="A10" s="11"/>
      <c r="B10" s="20" t="s">
        <v>7</v>
      </c>
      <c r="C10" s="14">
        <v>1.3593608678874602</v>
      </c>
      <c r="D10" s="14">
        <v>-1.8163990447158369</v>
      </c>
      <c r="E10" s="21">
        <v>1.8595487034933029</v>
      </c>
      <c r="F10" s="14"/>
      <c r="G10" s="11"/>
      <c r="H10" s="11"/>
      <c r="I10" s="11"/>
      <c r="J10" s="11"/>
      <c r="K10" s="15"/>
    </row>
    <row r="11" spans="1:15" ht="16.5" customHeight="1" x14ac:dyDescent="0.3">
      <c r="A11" s="11"/>
      <c r="B11" s="20" t="s">
        <v>8</v>
      </c>
      <c r="C11" s="14">
        <v>2.5643242827770365</v>
      </c>
      <c r="D11" s="14">
        <v>1.4752558461462542</v>
      </c>
      <c r="E11" s="21">
        <v>2.6727472961906642</v>
      </c>
      <c r="F11" s="14"/>
      <c r="G11" s="11"/>
      <c r="H11" s="11"/>
      <c r="I11" s="11"/>
      <c r="J11" s="11"/>
      <c r="K11" s="15"/>
    </row>
    <row r="12" spans="1:15" ht="16.5" customHeight="1" x14ac:dyDescent="0.3">
      <c r="A12" s="11"/>
      <c r="B12" s="20" t="s">
        <v>9</v>
      </c>
      <c r="C12" s="14">
        <v>3.1868553924553282</v>
      </c>
      <c r="D12" s="14">
        <v>1.2014382180128109</v>
      </c>
      <c r="E12" s="21">
        <v>3.7486764119418297</v>
      </c>
      <c r="F12" s="14"/>
      <c r="G12" s="11"/>
      <c r="H12" s="11"/>
      <c r="I12" s="11"/>
      <c r="J12" s="11"/>
      <c r="K12" s="15"/>
    </row>
    <row r="13" spans="1:15" ht="16.5" customHeight="1" x14ac:dyDescent="0.3">
      <c r="A13" s="11"/>
      <c r="B13" s="20" t="s">
        <v>10</v>
      </c>
      <c r="C13" s="14">
        <v>-7.1859141376085915</v>
      </c>
      <c r="D13" s="14">
        <v>-9.2489890236857519</v>
      </c>
      <c r="E13" s="21">
        <v>-13.688779905891721</v>
      </c>
      <c r="F13" s="14"/>
      <c r="G13" s="11"/>
      <c r="H13" s="11"/>
      <c r="I13" s="11"/>
      <c r="J13" s="11"/>
      <c r="K13" s="15"/>
    </row>
    <row r="14" spans="1:15" ht="16.5" customHeight="1" x14ac:dyDescent="0.3">
      <c r="A14" s="11"/>
      <c r="B14" s="20" t="s">
        <v>11</v>
      </c>
      <c r="C14" s="14">
        <v>10.801198190487867</v>
      </c>
      <c r="D14" s="14">
        <v>13.606849576675813</v>
      </c>
      <c r="E14" s="21">
        <v>20.406956655277014</v>
      </c>
      <c r="F14" s="14"/>
      <c r="G14" s="11"/>
      <c r="H14" s="11"/>
      <c r="I14" s="11"/>
      <c r="J14" s="11"/>
      <c r="K14" s="15"/>
    </row>
    <row r="15" spans="1:15" ht="16.5" customHeight="1" x14ac:dyDescent="0.3">
      <c r="A15" s="11"/>
      <c r="B15" s="20" t="s">
        <v>12</v>
      </c>
      <c r="C15" s="14">
        <v>7.2888838865513748</v>
      </c>
      <c r="D15" s="14">
        <v>8.1594530476528462</v>
      </c>
      <c r="E15" s="21">
        <v>11.884067212957945</v>
      </c>
      <c r="F15" s="14"/>
      <c r="G15" s="11"/>
      <c r="H15" s="11"/>
      <c r="I15" s="11"/>
      <c r="J15" s="11"/>
      <c r="K15" s="15"/>
    </row>
    <row r="16" spans="1:15" ht="16.5" customHeight="1" x14ac:dyDescent="0.3">
      <c r="A16" s="11"/>
      <c r="B16" s="20" t="s">
        <v>13</v>
      </c>
      <c r="C16" s="14">
        <v>0.71238003197433386</v>
      </c>
      <c r="D16" s="14">
        <v>-2.7408853042261541</v>
      </c>
      <c r="E16" s="21">
        <v>-3.6323531926292816</v>
      </c>
      <c r="F16" s="14"/>
      <c r="G16" s="11"/>
      <c r="H16" s="11"/>
      <c r="I16" s="11"/>
      <c r="J16" s="11"/>
      <c r="K16" s="15"/>
    </row>
    <row r="17" spans="1:15" ht="16.5" customHeight="1" x14ac:dyDescent="0.3">
      <c r="A17" s="11"/>
      <c r="B17" s="22" t="s">
        <v>25</v>
      </c>
      <c r="C17" s="23">
        <v>1.7437589910428244</v>
      </c>
      <c r="D17" s="23">
        <v>-2.0594373201305132</v>
      </c>
      <c r="E17" s="24">
        <v>1.3566185343744053</v>
      </c>
      <c r="F17" s="14"/>
      <c r="G17" s="11"/>
      <c r="H17" s="11"/>
      <c r="I17" s="11"/>
      <c r="J17" s="11"/>
      <c r="K17" s="15"/>
    </row>
    <row r="18" spans="1:15" ht="15" x14ac:dyDescent="0.3">
      <c r="A18" s="11"/>
      <c r="B18" s="16" t="s">
        <v>14</v>
      </c>
      <c r="C18" s="11"/>
      <c r="D18" s="11"/>
      <c r="E18" s="11"/>
      <c r="F18" s="11"/>
      <c r="G18" s="11"/>
      <c r="H18" s="11"/>
      <c r="I18" s="11"/>
      <c r="J18" s="11"/>
      <c r="K18" s="11"/>
    </row>
    <row r="19" spans="1:15" ht="15" x14ac:dyDescent="0.3">
      <c r="A19" s="11"/>
      <c r="B19" s="17"/>
      <c r="C19" s="11"/>
      <c r="D19" s="11"/>
      <c r="E19" s="11"/>
      <c r="F19" s="11"/>
      <c r="G19" s="11"/>
      <c r="H19" s="11"/>
      <c r="I19" s="11"/>
      <c r="J19" s="11"/>
      <c r="K19" s="11"/>
    </row>
    <row r="20" spans="1:15" ht="20.25" customHeight="1" x14ac:dyDescent="0.4">
      <c r="A20" s="10"/>
      <c r="B20" s="10"/>
      <c r="C20" s="10"/>
      <c r="D20" s="10"/>
      <c r="E20" s="10"/>
      <c r="F20" s="10" t="s">
        <v>23</v>
      </c>
      <c r="G20" s="10"/>
      <c r="H20" s="10"/>
      <c r="I20" s="10"/>
      <c r="J20" s="10"/>
      <c r="K20" s="10"/>
      <c r="L20" s="3"/>
      <c r="M20" s="3"/>
      <c r="N20" s="3"/>
      <c r="O20" s="3"/>
    </row>
    <row r="21" spans="1:15" ht="21.75" x14ac:dyDescent="0.4">
      <c r="A21" s="8"/>
      <c r="B21" s="8"/>
      <c r="C21" s="8"/>
      <c r="D21" s="8"/>
      <c r="E21" s="8"/>
      <c r="F21" s="8" t="s">
        <v>1</v>
      </c>
      <c r="G21" s="8"/>
      <c r="H21" s="8"/>
      <c r="I21" s="8"/>
      <c r="J21" s="8"/>
      <c r="K21" s="8"/>
      <c r="L21" s="3"/>
      <c r="M21" s="3"/>
      <c r="N21" s="3"/>
      <c r="O21" s="3"/>
    </row>
    <row r="22" spans="1:15" ht="18" customHeight="1" x14ac:dyDescent="0.4">
      <c r="A22" s="9"/>
      <c r="B22" s="9"/>
      <c r="C22" s="9"/>
      <c r="D22" s="9"/>
      <c r="E22" s="9"/>
      <c r="F22" s="9" t="s">
        <v>15</v>
      </c>
      <c r="G22" s="9"/>
      <c r="H22" s="9"/>
      <c r="I22" s="9"/>
      <c r="J22" s="9"/>
      <c r="K22" s="9"/>
      <c r="L22" s="4"/>
      <c r="M22" s="4"/>
      <c r="N22" s="4"/>
      <c r="O22" s="4"/>
    </row>
    <row r="23" spans="1:15" ht="18" customHeight="1" x14ac:dyDescent="0.4">
      <c r="A23" s="10"/>
      <c r="B23" s="10"/>
      <c r="C23" s="10"/>
      <c r="D23" s="10"/>
      <c r="E23" s="10"/>
      <c r="F23" s="10" t="s">
        <v>27</v>
      </c>
      <c r="G23" s="10"/>
      <c r="H23" s="10"/>
      <c r="I23" s="10"/>
      <c r="J23" s="10"/>
      <c r="K23" s="10"/>
      <c r="L23" s="4"/>
      <c r="M23" s="4"/>
      <c r="N23" s="4"/>
      <c r="O23" s="4"/>
    </row>
    <row r="24" spans="1:15" ht="15" customHeight="1" x14ac:dyDescent="0.3">
      <c r="A24" s="11"/>
      <c r="B24" s="11"/>
      <c r="C24" s="11"/>
      <c r="D24" s="11"/>
      <c r="E24" s="29"/>
      <c r="F24" s="29" t="s">
        <v>28</v>
      </c>
      <c r="G24" s="29"/>
      <c r="H24" s="18"/>
      <c r="I24" s="11"/>
      <c r="J24" s="11"/>
      <c r="K24" s="11"/>
    </row>
    <row r="25" spans="1:15" ht="1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5" s="1" customFormat="1" ht="57" customHeight="1" thickBot="1" x14ac:dyDescent="0.25">
      <c r="A26" s="12"/>
      <c r="B26" s="25" t="s">
        <v>16</v>
      </c>
      <c r="C26" s="25" t="str">
        <f>+C9</f>
        <v>PIB total</v>
      </c>
      <c r="D26" s="26" t="str">
        <f>+D9</f>
        <v>Industrias manufactureras</v>
      </c>
      <c r="E26" s="6" t="str">
        <f>+E9</f>
        <v>Comercio  reparación,transporte, alojamiento y servicios y otros</v>
      </c>
      <c r="F26" s="19"/>
      <c r="G26" s="12"/>
      <c r="H26" s="12"/>
      <c r="I26" s="12"/>
      <c r="J26" s="12"/>
      <c r="K26" s="12"/>
    </row>
    <row r="27" spans="1:15" ht="15.75" thickTop="1" x14ac:dyDescent="0.3">
      <c r="A27" s="11"/>
      <c r="B27" s="11">
        <v>2017</v>
      </c>
      <c r="C27" s="14">
        <v>1.3955353542809235</v>
      </c>
      <c r="D27" s="14">
        <v>-2.120120634864989</v>
      </c>
      <c r="E27" s="14">
        <v>0.58280799348848689</v>
      </c>
      <c r="F27" s="14"/>
      <c r="G27" s="11"/>
      <c r="H27" s="11"/>
      <c r="I27" s="11"/>
      <c r="J27" s="11"/>
      <c r="K27" s="11"/>
    </row>
    <row r="28" spans="1:15" ht="15" x14ac:dyDescent="0.3">
      <c r="A28" s="11"/>
      <c r="B28" s="11">
        <v>2018</v>
      </c>
      <c r="C28" s="14">
        <v>2.8931155850702339</v>
      </c>
      <c r="D28" s="14">
        <v>2.312918478709463</v>
      </c>
      <c r="E28" s="14">
        <v>2.2624899007714276</v>
      </c>
      <c r="F28" s="14"/>
      <c r="G28" s="11"/>
      <c r="H28" s="11"/>
      <c r="I28" s="11"/>
      <c r="J28" s="11"/>
      <c r="K28" s="11"/>
    </row>
    <row r="29" spans="1:15" ht="15" x14ac:dyDescent="0.3">
      <c r="A29" s="11"/>
      <c r="B29" s="27">
        <v>2019</v>
      </c>
      <c r="C29" s="14">
        <v>3.1189414239973559</v>
      </c>
      <c r="D29" s="14">
        <v>1.3549672803310671</v>
      </c>
      <c r="E29" s="14">
        <v>4.3213815297047091</v>
      </c>
      <c r="F29" s="14"/>
      <c r="G29" s="11"/>
      <c r="H29" s="11"/>
      <c r="I29" s="11"/>
      <c r="J29" s="11"/>
      <c r="K29" s="11"/>
    </row>
    <row r="30" spans="1:15" ht="15" x14ac:dyDescent="0.3">
      <c r="A30" s="11"/>
      <c r="B30" s="27">
        <v>2020</v>
      </c>
      <c r="C30" s="14">
        <v>-3.4078952476452002</v>
      </c>
      <c r="D30" s="14">
        <v>-1.1393239449964341</v>
      </c>
      <c r="E30" s="14">
        <v>-5.1842077601060055</v>
      </c>
      <c r="F30" s="14"/>
      <c r="G30" s="11"/>
      <c r="H30" s="11"/>
      <c r="I30" s="11"/>
      <c r="J30" s="11"/>
      <c r="K30" s="11"/>
    </row>
    <row r="31" spans="1:15" ht="13.5" customHeight="1" x14ac:dyDescent="0.3">
      <c r="A31" s="11"/>
      <c r="B31" s="27" t="s">
        <v>17</v>
      </c>
      <c r="C31" s="14">
        <v>11.103059800627094</v>
      </c>
      <c r="D31" s="14">
        <v>8.3930322464033509</v>
      </c>
      <c r="E31" s="14">
        <v>20.026478315091836</v>
      </c>
      <c r="F31" s="14"/>
      <c r="G31" s="11"/>
      <c r="H31" s="11"/>
      <c r="I31" s="11"/>
      <c r="J31" s="11"/>
      <c r="K31" s="11"/>
    </row>
    <row r="32" spans="1:15" ht="13.5" customHeight="1" x14ac:dyDescent="0.3">
      <c r="A32" s="11"/>
      <c r="B32" s="27" t="s">
        <v>18</v>
      </c>
      <c r="C32" s="14">
        <v>2.1953869917757345</v>
      </c>
      <c r="D32" s="14">
        <v>2.1429635506041649</v>
      </c>
      <c r="E32" s="14">
        <v>1.4624195143251058</v>
      </c>
      <c r="F32" s="14"/>
      <c r="G32" s="11"/>
      <c r="H32" s="11"/>
      <c r="I32" s="11"/>
      <c r="J32" s="11"/>
      <c r="K32" s="11"/>
    </row>
    <row r="33" spans="1:11" ht="13.5" customHeight="1" x14ac:dyDescent="0.3">
      <c r="A33" s="11"/>
      <c r="B33" s="27" t="s">
        <v>19</v>
      </c>
      <c r="C33" s="14">
        <v>0.43754060959430774</v>
      </c>
      <c r="D33" s="14">
        <v>-4.1836653112480349</v>
      </c>
      <c r="E33" s="14">
        <v>-3.1746346021705278</v>
      </c>
      <c r="F33" s="14"/>
      <c r="G33" s="11"/>
      <c r="H33" s="11"/>
      <c r="I33" s="11"/>
      <c r="J33" s="11"/>
      <c r="K33" s="11"/>
    </row>
    <row r="34" spans="1:11" ht="13.5" hidden="1" customHeight="1" x14ac:dyDescent="0.3">
      <c r="A34" s="11"/>
      <c r="B34" s="27" t="s">
        <v>20</v>
      </c>
      <c r="C34" s="14">
        <v>2.3131974390888246</v>
      </c>
      <c r="D34" s="14">
        <v>0.33206857768904285</v>
      </c>
      <c r="E34" s="14">
        <v>4.3843513798711484</v>
      </c>
      <c r="F34" s="14"/>
      <c r="G34" s="11"/>
      <c r="H34" s="11"/>
      <c r="I34" s="11"/>
      <c r="J34" s="11"/>
      <c r="K34" s="11"/>
    </row>
    <row r="35" spans="1:11" ht="13.5" customHeight="1" x14ac:dyDescent="0.3">
      <c r="A35" s="11"/>
      <c r="B35" s="28" t="s">
        <v>20</v>
      </c>
      <c r="C35" s="23">
        <v>2.3131974390888246</v>
      </c>
      <c r="D35" s="23">
        <v>0.33206857768904285</v>
      </c>
      <c r="E35" s="23">
        <v>4.3843513798711484</v>
      </c>
      <c r="F35" s="14"/>
      <c r="G35" s="11"/>
      <c r="H35" s="11"/>
      <c r="I35" s="11"/>
      <c r="J35" s="11"/>
      <c r="K35" s="11"/>
    </row>
    <row r="36" spans="1:11" ht="15" x14ac:dyDescent="0.3">
      <c r="A36" s="11"/>
      <c r="B36" s="16" t="s">
        <v>24</v>
      </c>
      <c r="C36" s="15"/>
      <c r="D36" s="15"/>
      <c r="E36" s="15"/>
      <c r="F36" s="15"/>
      <c r="G36" s="15"/>
      <c r="H36" s="11"/>
      <c r="I36" s="11"/>
      <c r="J36" s="11"/>
      <c r="K36" s="11"/>
    </row>
    <row r="37" spans="1:11" x14ac:dyDescent="0.2">
      <c r="E37" s="5"/>
    </row>
    <row r="38" spans="1:11" x14ac:dyDescent="0.2">
      <c r="C38" s="5"/>
      <c r="E38" s="5"/>
    </row>
    <row r="39" spans="1:11" x14ac:dyDescent="0.2">
      <c r="C39" s="5"/>
      <c r="E39" s="5"/>
    </row>
    <row r="40" spans="1:11" x14ac:dyDescent="0.2">
      <c r="C40" s="5"/>
      <c r="E40" s="5"/>
    </row>
    <row r="41" spans="1:11" x14ac:dyDescent="0.2">
      <c r="C41" s="5"/>
      <c r="E41" s="5"/>
    </row>
    <row r="42" spans="1:11" x14ac:dyDescent="0.2">
      <c r="C42" s="5"/>
      <c r="E42" s="5"/>
    </row>
    <row r="43" spans="1:11" x14ac:dyDescent="0.2">
      <c r="C43" s="5"/>
    </row>
    <row r="44" spans="1:11" x14ac:dyDescent="0.2">
      <c r="B44" s="5"/>
      <c r="C44" s="5"/>
      <c r="D44" s="5"/>
      <c r="E44" s="5"/>
      <c r="F44" s="5"/>
      <c r="G44" s="5"/>
      <c r="H44" s="5"/>
      <c r="I44" s="5"/>
      <c r="J44" s="5"/>
    </row>
    <row r="45" spans="1:11" x14ac:dyDescent="0.2">
      <c r="C45" s="5"/>
    </row>
    <row r="46" spans="1:11" x14ac:dyDescent="0.2">
      <c r="C46" s="5"/>
    </row>
    <row r="47" spans="1:11" x14ac:dyDescent="0.2">
      <c r="C47" s="5"/>
    </row>
    <row r="48" spans="1:11" x14ac:dyDescent="0.2">
      <c r="C48" s="5"/>
    </row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</sheetData>
  <mergeCells count="1">
    <mergeCell ref="B2:J2"/>
  </mergeCells>
  <phoneticPr fontId="2" type="noConversion"/>
  <printOptions horizontalCentered="1" verticalCentered="1"/>
  <pageMargins left="0.31496062992125984" right="0.11811023622047245" top="0.39370078740157483" bottom="0.39370078740157483" header="0.39370078740157483" footer="0.39370078740157483"/>
  <pageSetup scale="85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pg 2</vt:lpstr>
      <vt:lpstr>'pg 2'!Área_de_impresión</vt:lpstr>
    </vt:vector>
  </TitlesOfParts>
  <Manager/>
  <Company>MINCIT-OEE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02 Sección PIB</dc:subject>
  <dc:creator>Jaime martínez</dc:creator>
  <cp:keywords/>
  <dc:description>Elaboró:                  Jaime Martínez         _x000d_
Revisó y Aprobó:    Helena María Hernández B._x000d_
Fecha:                     17 de febrero de 2025</dc:description>
  <cp:lastModifiedBy>Jaime Martinez Cepeda</cp:lastModifiedBy>
  <cp:revision/>
  <cp:lastPrinted>2024-11-18T20:05:10Z</cp:lastPrinted>
  <dcterms:created xsi:type="dcterms:W3CDTF">2007-05-16T14:46:18Z</dcterms:created>
  <dcterms:modified xsi:type="dcterms:W3CDTF">2025-02-17T19:54:05Z</dcterms:modified>
  <cp:category/>
  <cp:contentStatus/>
</cp:coreProperties>
</file>