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EE-JM-MCA-FLD-EC-ESTADISTICAS ECONOMICAS INTERCAMBIABLES\Estadisticas Intercambiables 2025\"/>
    </mc:Choice>
  </mc:AlternateContent>
  <xr:revisionPtr revIDLastSave="0" documentId="8_{4D1B09CE-88EB-4466-8D30-60352E49FA9E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01" sheetId="1" r:id="rId1"/>
  </sheets>
  <definedNames>
    <definedName name="_xlnm.Print_Area" localSheetId="0">'01'!$A$1:$I$36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2" i="1"/>
  <c r="F11" i="1"/>
  <c r="F10" i="1"/>
  <c r="F9" i="1"/>
  <c r="F14" i="1"/>
  <c r="F8" i="1" l="1"/>
</calcChain>
</file>

<file path=xl/sharedStrings.xml><?xml version="1.0" encoding="utf-8"?>
<sst xmlns="http://schemas.openxmlformats.org/spreadsheetml/2006/main" count="22" uniqueCount="21">
  <si>
    <t>Fecha</t>
  </si>
  <si>
    <t>Tasa de cambio promedio</t>
  </si>
  <si>
    <t>Tasa fin de mes</t>
  </si>
  <si>
    <t>Variación anual tasa de cambio promedio</t>
  </si>
  <si>
    <t>Indice Mensual</t>
  </si>
  <si>
    <t>Variación anual</t>
  </si>
  <si>
    <t>Variación año corrido</t>
  </si>
  <si>
    <t>ITCR-IPP/(NT) Promedio</t>
  </si>
  <si>
    <t>Tasa de Cambio e Indice de Tasa de Cambio Real, variación e índice</t>
  </si>
  <si>
    <t>2. Inflación, Indice 2018=100</t>
  </si>
  <si>
    <t>1. Tasa de cambio* - pesos por dólar, promedio</t>
  </si>
  <si>
    <r>
      <t xml:space="preserve">Sección 1: Tasa de cambio e inflación
</t>
    </r>
    <r>
      <rPr>
        <b/>
        <sz val="11"/>
        <color rgb="FF962D46"/>
        <rFont val="Nunito Sans 10pt"/>
      </rPr>
      <t>Fuente: Banco de la República - DANE. Cálculos OEE-MinCIT</t>
    </r>
  </si>
  <si>
    <t>dic-24</t>
  </si>
  <si>
    <t>ene-25</t>
  </si>
  <si>
    <t>efe-25</t>
  </si>
  <si>
    <t>Efe-20</t>
  </si>
  <si>
    <t>Efe-21</t>
  </si>
  <si>
    <t>Efe-22</t>
  </si>
  <si>
    <t>Efe-23</t>
  </si>
  <si>
    <t>Efe-24</t>
  </si>
  <si>
    <t>Efe-25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</si>
</sst>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_ * #,##0.00_ ;_ * \-#,##0.00_ ;_ * &quot;-&quot;??_ ;_ @_ "/>
    <numFmt numFmtId="167" formatCode="_ * #,##0.0_ ;_ * \-#,##0.0_ ;_ * &quot;-&quot;??_ ;_ @_ "/>
    <numFmt numFmtId="168" formatCode="0.0"/>
    <numFmt numFmtId="169" formatCode="[$$]\ #,##0.00;\-[$$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962D46"/>
      <name val="Nunito Sans 10pt"/>
    </font>
    <font>
      <b/>
      <sz val="14"/>
      <color rgb="FF962D46"/>
      <name val="Nunito Sans 10pt"/>
    </font>
    <font>
      <sz val="14"/>
      <name val="Nunito Sans 10pt"/>
    </font>
    <font>
      <b/>
      <sz val="11"/>
      <color rgb="FF962D46"/>
      <name val="Nunito Sans 10pt"/>
    </font>
    <font>
      <sz val="11"/>
      <color theme="1"/>
      <name val="Nunito Sans 10pt"/>
    </font>
    <font>
      <b/>
      <sz val="10"/>
      <name val="Nunito Sans 10pt"/>
    </font>
    <font>
      <sz val="10"/>
      <color theme="1"/>
      <name val="Nunito Sans 10pt"/>
    </font>
    <font>
      <b/>
      <sz val="10"/>
      <color theme="0"/>
      <name val="Nunito Sans 10pt"/>
    </font>
    <font>
      <b/>
      <sz val="11"/>
      <color theme="1"/>
      <name val="Nunito Sans 10pt"/>
    </font>
    <font>
      <sz val="10"/>
      <name val="Nunito Sans 10pt"/>
    </font>
    <font>
      <b/>
      <sz val="9"/>
      <name val="Nunito Sans 10pt"/>
    </font>
    <font>
      <b/>
      <i/>
      <sz val="8"/>
      <color rgb="FF962D46"/>
      <name val="Nunito Sans 10pt"/>
    </font>
    <font>
      <b/>
      <sz val="9"/>
      <color theme="1"/>
      <name val="Nunito Sans 10pt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5F9"/>
      </patternFill>
    </fill>
    <fill>
      <patternFill patternType="solid">
        <fgColor rgb="FF962D46"/>
        <bgColor indexed="64"/>
      </patternFill>
    </fill>
  </fills>
  <borders count="4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9" fontId="0" fillId="3" borderId="1" xfId="0" applyNumberFormat="1" applyFill="1" applyBorder="1" applyAlignment="1">
      <alignment horizontal="right" vertical="center" wrapText="1"/>
    </xf>
    <xf numFmtId="169" fontId="0" fillId="3" borderId="0" xfId="0" applyNumberFormat="1" applyFill="1" applyAlignment="1">
      <alignment horizontal="right" vertical="center" wrapText="1"/>
    </xf>
    <xf numFmtId="0" fontId="7" fillId="0" borderId="0" xfId="0" applyFont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167" fontId="9" fillId="0" borderId="0" xfId="1" applyNumberFormat="1" applyFont="1" applyBorder="1"/>
    <xf numFmtId="168" fontId="9" fillId="0" borderId="0" xfId="0" applyNumberFormat="1" applyFont="1" applyAlignment="1">
      <alignment horizontal="right"/>
    </xf>
    <xf numFmtId="168" fontId="7" fillId="0" borderId="0" xfId="0" applyNumberFormat="1" applyFont="1"/>
    <xf numFmtId="17" fontId="10" fillId="4" borderId="0" xfId="0" quotePrefix="1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right"/>
    </xf>
    <xf numFmtId="167" fontId="10" fillId="4" borderId="0" xfId="1" applyNumberFormat="1" applyFont="1" applyFill="1" applyBorder="1"/>
    <xf numFmtId="168" fontId="10" fillId="4" borderId="0" xfId="0" applyNumberFormat="1" applyFont="1" applyFill="1" applyAlignment="1">
      <alignment horizontal="right"/>
    </xf>
    <xf numFmtId="2" fontId="7" fillId="0" borderId="0" xfId="0" applyNumberFormat="1" applyFont="1"/>
    <xf numFmtId="167" fontId="10" fillId="0" borderId="0" xfId="1" applyNumberFormat="1" applyFont="1" applyFill="1" applyBorder="1"/>
    <xf numFmtId="17" fontId="10" fillId="0" borderId="0" xfId="0" quotePrefix="1" applyNumberFormat="1" applyFont="1" applyAlignment="1">
      <alignment horizontal="center"/>
    </xf>
    <xf numFmtId="165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166" fontId="12" fillId="0" borderId="0" xfId="1" applyNumberFormat="1" applyFont="1" applyBorder="1" applyAlignment="1">
      <alignment horizontal="center"/>
    </xf>
    <xf numFmtId="17" fontId="14" fillId="0" borderId="0" xfId="0" applyNumberFormat="1" applyFont="1"/>
    <xf numFmtId="17" fontId="7" fillId="0" borderId="0" xfId="0" applyNumberFormat="1" applyFont="1"/>
    <xf numFmtId="169" fontId="7" fillId="2" borderId="0" xfId="0" applyNumberFormat="1" applyFont="1" applyFill="1" applyAlignment="1">
      <alignment horizontal="right" vertical="top" wrapText="1"/>
    </xf>
    <xf numFmtId="169" fontId="7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17" fontId="9" fillId="0" borderId="0" xfId="0" quotePrefix="1" applyNumberFormat="1" applyFont="1"/>
    <xf numFmtId="2" fontId="9" fillId="0" borderId="0" xfId="0" applyNumberFormat="1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" fontId="10" fillId="4" borderId="3" xfId="0" quotePrefix="1" applyNumberFormat="1" applyFont="1" applyFill="1" applyBorder="1"/>
    <xf numFmtId="2" fontId="10" fillId="4" borderId="3" xfId="0" applyNumberFormat="1" applyFont="1" applyFill="1" applyBorder="1" applyAlignment="1">
      <alignment horizontal="center"/>
    </xf>
    <xf numFmtId="166" fontId="10" fillId="4" borderId="3" xfId="1" applyNumberFormat="1" applyFont="1" applyFill="1" applyBorder="1" applyAlignment="1">
      <alignment horizontal="center"/>
    </xf>
    <xf numFmtId="17" fontId="10" fillId="4" borderId="3" xfId="0" quotePrefix="1" applyNumberFormat="1" applyFont="1" applyFill="1" applyBorder="1" applyAlignment="1">
      <alignment horizontal="center"/>
    </xf>
    <xf numFmtId="165" fontId="10" fillId="4" borderId="3" xfId="0" applyNumberFormat="1" applyFont="1" applyFill="1" applyBorder="1" applyAlignment="1">
      <alignment horizontal="right"/>
    </xf>
    <xf numFmtId="167" fontId="10" fillId="4" borderId="3" xfId="1" applyNumberFormat="1" applyFont="1" applyFill="1" applyBorder="1"/>
    <xf numFmtId="168" fontId="10" fillId="4" borderId="3" xfId="0" applyNumberFormat="1" applyFont="1" applyFill="1" applyBorder="1" applyAlignment="1">
      <alignment horizontal="right"/>
    </xf>
    <xf numFmtId="168" fontId="9" fillId="0" borderId="0" xfId="0" applyNumberFormat="1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A1B1"/>
      <color rgb="FF962D46"/>
      <color rgb="FF993366"/>
      <color rgb="FF990033"/>
      <color rgb="FF00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9090909090924"/>
          <c:y val="5.9071729957806171E-2"/>
          <c:w val="0.6510984822549355"/>
          <c:h val="0.655046553306814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2D46"/>
            </a:solidFill>
            <a:ln>
              <a:solidFill>
                <a:srgbClr val="00B05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43E-46AD-A217-5BF6FE5BA6C8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67-4339-872E-DC7625A5E170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B-4FBF-9FF6-92DD667E48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('01'!$C$8:$C$13,'01'!$C$14:$C$16)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dic-24</c:v>
                </c:pt>
                <c:pt idx="5">
                  <c:v>ene-25</c:v>
                </c:pt>
                <c:pt idx="6">
                  <c:v>efe-25</c:v>
                </c:pt>
              </c:strCache>
            </c:strRef>
          </c:cat>
          <c:val>
            <c:numRef>
              <c:f>('01'!$F$8:$F$13,'01'!$F$14:$F$16)</c:f>
              <c:numCache>
                <c:formatCode>_ * #,##0.0_ ;_ * \-#,##0.0_ ;_ * "-"??_ ;_ @_ </c:formatCode>
                <c:ptCount val="8"/>
                <c:pt idx="0">
                  <c:v>7.9695437792608903</c:v>
                </c:pt>
                <c:pt idx="1">
                  <c:v>14.394406804093984</c:v>
                </c:pt>
                <c:pt idx="2">
                  <c:v>20.669544857690859</c:v>
                </c:pt>
                <c:pt idx="3">
                  <c:v>-17.413725043808448</c:v>
                </c:pt>
                <c:pt idx="4">
                  <c:v>10.926775480888384</c:v>
                </c:pt>
                <c:pt idx="5">
                  <c:v>-1.958187041174575</c:v>
                </c:pt>
                <c:pt idx="6">
                  <c:v>-5.7965893028133708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E-46AD-A217-5BF6FE5BA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698960"/>
        <c:axId val="1725698416"/>
      </c:barChart>
      <c:lineChart>
        <c:grouping val="standard"/>
        <c:varyColors val="0"/>
        <c:ser>
          <c:idx val="1"/>
          <c:order val="1"/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1.4285714285714199E-2"/>
                  <c:y val="-9.52381372496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67-4339-872E-DC7625A5E170}"/>
                </c:ext>
              </c:extLst>
            </c:dLbl>
            <c:dLbl>
              <c:idx val="16"/>
              <c:layout>
                <c:manualLayout>
                  <c:x val="-5.0000000000000176E-2"/>
                  <c:y val="-0.106442623984924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5B-4FBF-9FF6-92DD667E48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('01'!$C$9:$C$14,'01'!$C$14:$C$16)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dic-24</c:v>
                </c:pt>
                <c:pt idx="5">
                  <c:v>ene-25</c:v>
                </c:pt>
                <c:pt idx="6">
                  <c:v>ene-25</c:v>
                </c:pt>
                <c:pt idx="7">
                  <c:v>efe-25</c:v>
                </c:pt>
              </c:strCache>
            </c:strRef>
          </c:cat>
          <c:val>
            <c:numRef>
              <c:f>('01'!$G$8:$G$13,'01'!$G$14:$G$16)</c:f>
              <c:numCache>
                <c:formatCode>0.0</c:formatCode>
                <c:ptCount val="8"/>
                <c:pt idx="0">
                  <c:v>133.97</c:v>
                </c:pt>
                <c:pt idx="1">
                  <c:v>140.66999999999999</c:v>
                </c:pt>
                <c:pt idx="2">
                  <c:v>143.91999999999999</c:v>
                </c:pt>
                <c:pt idx="3">
                  <c:v>135.36000000000001</c:v>
                </c:pt>
                <c:pt idx="4">
                  <c:v>124</c:v>
                </c:pt>
                <c:pt idx="5">
                  <c:v>126.23</c:v>
                </c:pt>
                <c:pt idx="6">
                  <c:v>124.21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3E-46AD-A217-5BF6FE5BA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703856"/>
        <c:axId val="1725702768"/>
      </c:lineChart>
      <c:dateAx>
        <c:axId val="172569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1725698416"/>
        <c:crosses val="autoZero"/>
        <c:auto val="0"/>
        <c:lblOffset val="100"/>
        <c:baseTimeUnit val="days"/>
      </c:dateAx>
      <c:valAx>
        <c:axId val="1725698416"/>
        <c:scaling>
          <c:orientation val="minMax"/>
          <c:max val="4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Variación (%)</a:t>
                </a:r>
              </a:p>
            </c:rich>
          </c:tx>
          <c:overlay val="0"/>
        </c:title>
        <c:numFmt formatCode="_ * #,##0.0_ ;_ * \-#,##0.0_ ;_ * &quot;-&quot;??_ ;_ @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725698960"/>
        <c:crosses val="autoZero"/>
        <c:crossBetween val="between"/>
      </c:valAx>
      <c:catAx>
        <c:axId val="172570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5702768"/>
        <c:crosses val="autoZero"/>
        <c:auto val="1"/>
        <c:lblAlgn val="ctr"/>
        <c:lblOffset val="100"/>
        <c:noMultiLvlLbl val="0"/>
      </c:catAx>
      <c:valAx>
        <c:axId val="1725702768"/>
        <c:scaling>
          <c:orientation val="minMax"/>
          <c:max val="155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ITCR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72570385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Nunito Sans 10pt" pitchFamily="2" charset="0"/>
          <a:ea typeface="Calibri"/>
          <a:cs typeface="Arial" pitchFamily="34" charset="0"/>
        </a:defRPr>
      </a:pPr>
      <a:endParaRPr lang="es-CO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68605724838408"/>
          <c:y val="0.17835889982778702"/>
          <c:w val="0.71704146399982549"/>
          <c:h val="0.54481714336704734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D2B-443E-B2F0-976D4D36587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D2B-443E-B2F0-976D4D36587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D2B-443E-B2F0-976D4D36587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D2B-443E-B2F0-976D4D36587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D2B-443E-B2F0-976D4D36587E}"/>
              </c:ext>
            </c:extLst>
          </c:dPt>
          <c:dPt>
            <c:idx val="5"/>
            <c:invertIfNegative val="0"/>
            <c:bubble3D val="0"/>
            <c:spPr>
              <a:solidFill>
                <a:srgbClr val="962D46"/>
              </a:solidFill>
              <a:ln>
                <a:solidFill>
                  <a:srgbClr val="99003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D2B-443E-B2F0-976D4D36587E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D2B-443E-B2F0-976D4D3658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'01'!$A$30:$A$35</c:f>
              <c:strCache>
                <c:ptCount val="6"/>
                <c:pt idx="0">
                  <c:v>Efe-20</c:v>
                </c:pt>
                <c:pt idx="1">
                  <c:v>Efe-21</c:v>
                </c:pt>
                <c:pt idx="2">
                  <c:v>Efe-22</c:v>
                </c:pt>
                <c:pt idx="3">
                  <c:v>Efe-23</c:v>
                </c:pt>
                <c:pt idx="4">
                  <c:v>Efe-24</c:v>
                </c:pt>
                <c:pt idx="5">
                  <c:v>Efe-25</c:v>
                </c:pt>
              </c:strCache>
            </c:strRef>
          </c:cat>
          <c:val>
            <c:numRef>
              <c:f>'01'!$C$30:$C$35</c:f>
              <c:numCache>
                <c:formatCode>_ * #,##0.00_ ;_ * \-#,##0.00_ ;_ * "-"??_ ;_ @_ </c:formatCode>
                <c:ptCount val="6"/>
                <c:pt idx="0">
                  <c:v>3.7161494366475534</c:v>
                </c:pt>
                <c:pt idx="1">
                  <c:v>1.5627977892128886</c:v>
                </c:pt>
                <c:pt idx="2">
                  <c:v>8.0133777444173493</c:v>
                </c:pt>
                <c:pt idx="3">
                  <c:v>13.28294674659023</c:v>
                </c:pt>
                <c:pt idx="4">
                  <c:v>7.7377300613497013</c:v>
                </c:pt>
                <c:pt idx="5">
                  <c:v>5.2843967542173695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2B-443E-B2F0-976D4D365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697872"/>
        <c:axId val="1725704400"/>
      </c:barChart>
      <c:catAx>
        <c:axId val="17256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5704400"/>
        <c:crossesAt val="0"/>
        <c:auto val="1"/>
        <c:lblAlgn val="ctr"/>
        <c:lblOffset val="80"/>
        <c:noMultiLvlLbl val="0"/>
      </c:catAx>
      <c:valAx>
        <c:axId val="1725704400"/>
        <c:scaling>
          <c:orientation val="minMax"/>
        </c:scaling>
        <c:delete val="0"/>
        <c:axPos val="l"/>
        <c:numFmt formatCode="_ * #,##0.00_ ;_ * \-#,##0.00_ ;_ * &quot;-&quot;??_ ;_ @_ " sourceLinked="1"/>
        <c:majorTickMark val="out"/>
        <c:minorTickMark val="none"/>
        <c:tickLblPos val="nextTo"/>
        <c:crossAx val="1725697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Nunito Sans 10pt" pitchFamily="2" charset="0"/>
        </a:defRPr>
      </a:pPr>
      <a:endParaRPr lang="es-CO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17</xdr:row>
      <xdr:rowOff>57151</xdr:rowOff>
    </xdr:from>
    <xdr:to>
      <xdr:col>7</xdr:col>
      <xdr:colOff>647699</xdr:colOff>
      <xdr:row>26</xdr:row>
      <xdr:rowOff>180975</xdr:rowOff>
    </xdr:to>
    <xdr:graphicFrame macro="">
      <xdr:nvGraphicFramePr>
        <xdr:cNvPr id="3" name="14 Gráfico" descr="Evolución del comportamiento de la tasa de cambio y el índice de tasa de cambio real, (Variación porcentual a la derecha del grafico y el Índice de tasa de cambio real a la izquierda del grafico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28</xdr:row>
      <xdr:rowOff>13335</xdr:rowOff>
    </xdr:from>
    <xdr:to>
      <xdr:col>8</xdr:col>
      <xdr:colOff>590550</xdr:colOff>
      <xdr:row>35</xdr:row>
      <xdr:rowOff>19051</xdr:rowOff>
    </xdr:to>
    <xdr:graphicFrame macro="">
      <xdr:nvGraphicFramePr>
        <xdr:cNvPr id="7" name="6 Gráfico" descr="El cuadro de la derecha muestra el comportamiento de la inflación del índice mensual, variación anual y año corrido; la grafica de la izquierda representa la variaciónn anual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607695</xdr:colOff>
      <xdr:row>28</xdr:row>
      <xdr:rowOff>89536</xdr:rowOff>
    </xdr:from>
    <xdr:ext cx="1214050" cy="23622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60520" y="7604761"/>
          <a:ext cx="1214050" cy="236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900" b="1">
              <a:latin typeface="Nunito Sans 10pt" pitchFamily="2" charset="0"/>
            </a:rPr>
            <a:t>Variacion anual (%)</a:t>
          </a:r>
        </a:p>
        <a:p>
          <a:endParaRPr lang="es-CO" sz="900" b="1">
            <a:latin typeface="Nunito Sans 10pt" pitchFamily="2" charset="0"/>
          </a:endParaRPr>
        </a:p>
      </xdr:txBody>
    </xdr:sp>
    <xdr:clientData/>
  </xdr:oneCellAnchor>
  <xdr:oneCellAnchor>
    <xdr:from>
      <xdr:col>4</xdr:col>
      <xdr:colOff>129540</xdr:colOff>
      <xdr:row>29</xdr:row>
      <xdr:rowOff>13335</xdr:rowOff>
    </xdr:from>
    <xdr:ext cx="251460" cy="77724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20365" y="9843135"/>
          <a:ext cx="251460" cy="777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rtlCol="0" anchor="t">
          <a:noAutofit/>
        </a:bodyPr>
        <a:lstStyle/>
        <a:p>
          <a:r>
            <a:rPr lang="es-CO" sz="900" b="1">
              <a:latin typeface="Nunito Sans 10pt" pitchFamily="2" charset="0"/>
              <a:cs typeface="Arial" panose="020B0604020202020204" pitchFamily="34" charset="0"/>
            </a:rPr>
            <a:t>Variación(%)</a:t>
          </a:r>
        </a:p>
        <a:p>
          <a:endParaRPr lang="es-CO" sz="900" b="1">
            <a:latin typeface="Nunito Sans 10pt" pitchFamily="2" charset="0"/>
            <a:cs typeface="Arial" panose="020B0604020202020204" pitchFamily="34" charset="0"/>
          </a:endParaRPr>
        </a:p>
      </xdr:txBody>
    </xdr:sp>
    <xdr:clientData/>
  </xdr:oneCellAnchor>
  <xdr:absoluteAnchor>
    <xdr:pos x="2486025" y="114300"/>
    <xdr:ext cx="1279012" cy="704850"/>
    <xdr:pic>
      <xdr:nvPicPr>
        <xdr:cNvPr id="4" name="Imagen 3">
          <a:extLst>
            <a:ext uri="{FF2B5EF4-FFF2-40B4-BE49-F238E27FC236}">
              <a16:creationId xmlns:a16="http://schemas.microsoft.com/office/drawing/2014/main" id="{01180600-D79B-493A-A872-CA41B393E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14300"/>
          <a:ext cx="1279012" cy="704850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0.39107</cdr:x>
      <cdr:y>0.08824</cdr:y>
    </cdr:from>
    <cdr:to>
      <cdr:x>0.39313</cdr:x>
      <cdr:y>0.5145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5852C2E4-397F-133A-A228-AFC800BDB1FC}"/>
            </a:ext>
          </a:extLst>
        </cdr:cNvPr>
        <cdr:cNvCxnSpPr/>
      </cdr:nvCxnSpPr>
      <cdr:spPr>
        <a:xfrm xmlns:a="http://schemas.openxmlformats.org/drawingml/2006/main" flipH="1" flipV="1">
          <a:off x="2085983" y="200028"/>
          <a:ext cx="10988" cy="9663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showGridLines="0" tabSelected="1" topLeftCell="A15" workbookViewId="0">
      <selection activeCell="A28" sqref="A28:I28"/>
    </sheetView>
  </sheetViews>
  <sheetFormatPr baseColWidth="10" defaultColWidth="0" defaultRowHeight="15" zeroHeight="1" x14ac:dyDescent="0.25"/>
  <cols>
    <col min="1" max="1" width="10.7109375" customWidth="1"/>
    <col min="2" max="2" width="8.28515625" customWidth="1"/>
    <col min="3" max="7" width="11.42578125" customWidth="1"/>
    <col min="8" max="8" width="10.140625" customWidth="1"/>
    <col min="9" max="9" width="11.42578125" customWidth="1"/>
    <col min="10" max="16384" width="11.42578125" hidden="1"/>
  </cols>
  <sheetData>
    <row r="1" spans="1:10" ht="75" customHeight="1" x14ac:dyDescent="0.4">
      <c r="A1" s="3"/>
      <c r="B1" s="3"/>
      <c r="C1" s="3"/>
      <c r="D1" s="3"/>
      <c r="E1" s="3"/>
      <c r="F1" s="3"/>
      <c r="G1" s="3"/>
      <c r="H1" s="3"/>
      <c r="I1" s="3"/>
    </row>
    <row r="2" spans="1:10" s="24" customFormat="1" ht="38.25" customHeight="1" x14ac:dyDescent="0.25">
      <c r="A2" s="38" t="s">
        <v>11</v>
      </c>
      <c r="B2" s="39"/>
      <c r="C2" s="39"/>
      <c r="D2" s="39"/>
      <c r="E2" s="39"/>
      <c r="F2" s="39"/>
      <c r="G2" s="39"/>
      <c r="H2" s="39"/>
      <c r="I2" s="39"/>
    </row>
    <row r="3" spans="1:10" ht="9.75" customHeight="1" x14ac:dyDescent="0.3">
      <c r="A3" s="41"/>
      <c r="B3" s="41"/>
      <c r="C3" s="41"/>
      <c r="D3" s="41"/>
      <c r="E3" s="41"/>
      <c r="F3" s="41"/>
      <c r="G3" s="41"/>
      <c r="H3" s="41"/>
      <c r="I3" s="41"/>
    </row>
    <row r="4" spans="1:10" ht="20.25" customHeight="1" x14ac:dyDescent="0.45">
      <c r="A4" s="42" t="s">
        <v>10</v>
      </c>
      <c r="B4" s="43"/>
      <c r="C4" s="43"/>
      <c r="D4" s="43"/>
      <c r="E4" s="43"/>
      <c r="F4" s="43"/>
      <c r="G4" s="43"/>
      <c r="H4" s="43"/>
      <c r="I4" s="43"/>
    </row>
    <row r="5" spans="1:10" ht="6.75" customHeight="1" x14ac:dyDescent="0.4">
      <c r="A5" s="3"/>
      <c r="B5" s="3"/>
      <c r="C5" s="3"/>
      <c r="D5" s="3"/>
      <c r="E5" s="3"/>
      <c r="F5" s="3"/>
      <c r="G5" s="3"/>
      <c r="H5" s="3"/>
      <c r="I5" s="3"/>
    </row>
    <row r="6" spans="1:10" ht="57.75" thickBot="1" x14ac:dyDescent="0.45">
      <c r="A6" s="3"/>
      <c r="B6" s="3"/>
      <c r="C6" s="27" t="s">
        <v>0</v>
      </c>
      <c r="D6" s="27" t="s">
        <v>1</v>
      </c>
      <c r="E6" s="27" t="s">
        <v>2</v>
      </c>
      <c r="F6" s="27" t="s">
        <v>3</v>
      </c>
      <c r="G6" s="27" t="s">
        <v>7</v>
      </c>
      <c r="H6" s="3"/>
      <c r="I6" s="3"/>
    </row>
    <row r="7" spans="1:10" ht="18.75" hidden="1" x14ac:dyDescent="0.4">
      <c r="A7" s="3"/>
      <c r="B7" s="3"/>
      <c r="C7" s="4">
        <v>2016</v>
      </c>
      <c r="D7" s="5">
        <v>3009.53</v>
      </c>
      <c r="E7" s="5">
        <v>3000.71</v>
      </c>
      <c r="F7" s="6"/>
      <c r="G7" s="7">
        <v>122.4</v>
      </c>
      <c r="H7" s="8"/>
      <c r="I7" s="3"/>
    </row>
    <row r="8" spans="1:10" ht="18.75" hidden="1" x14ac:dyDescent="0.4">
      <c r="A8" s="3"/>
      <c r="B8" s="3"/>
      <c r="C8" s="4">
        <v>2018</v>
      </c>
      <c r="D8" s="5">
        <v>3212.48</v>
      </c>
      <c r="E8" s="5">
        <v>3249.75</v>
      </c>
      <c r="F8" s="6">
        <f t="shared" ref="F8" si="0">((D8/D7)-1)*100</f>
        <v>6.7435779008682362</v>
      </c>
      <c r="G8" s="7">
        <v>121.26</v>
      </c>
      <c r="H8" s="8"/>
      <c r="I8" s="3"/>
    </row>
    <row r="9" spans="1:10" ht="19.5" thickTop="1" x14ac:dyDescent="0.4">
      <c r="A9" s="3"/>
      <c r="B9" s="3"/>
      <c r="C9" s="4">
        <v>2020</v>
      </c>
      <c r="D9" s="5">
        <v>3468.5</v>
      </c>
      <c r="E9" s="5">
        <v>3432.5</v>
      </c>
      <c r="F9" s="6">
        <f t="shared" ref="F9:F10" si="1">((D9/D8)-1)*100</f>
        <v>7.9695437792608903</v>
      </c>
      <c r="G9" s="7">
        <v>133.97</v>
      </c>
      <c r="H9" s="8"/>
      <c r="I9" s="3"/>
    </row>
    <row r="10" spans="1:10" ht="18.75" x14ac:dyDescent="0.4">
      <c r="A10" s="3"/>
      <c r="B10" s="3"/>
      <c r="C10" s="4">
        <v>2021</v>
      </c>
      <c r="D10" s="5">
        <v>3967.77</v>
      </c>
      <c r="E10" s="5">
        <v>3981.16</v>
      </c>
      <c r="F10" s="6">
        <f t="shared" si="1"/>
        <v>14.394406804093984</v>
      </c>
      <c r="G10" s="37">
        <v>140.66999999999999</v>
      </c>
      <c r="H10" s="8"/>
      <c r="I10" s="3"/>
    </row>
    <row r="11" spans="1:10" ht="18.75" x14ac:dyDescent="0.4">
      <c r="A11" s="3"/>
      <c r="B11" s="3"/>
      <c r="C11" s="4">
        <v>2022</v>
      </c>
      <c r="D11" s="5">
        <v>4787.8900000000003</v>
      </c>
      <c r="E11" s="5">
        <v>4810.2</v>
      </c>
      <c r="F11" s="6">
        <f>((D11/D10)-1)*100</f>
        <v>20.669544857690859</v>
      </c>
      <c r="G11" s="7">
        <v>143.91999999999999</v>
      </c>
      <c r="H11" s="8"/>
      <c r="I11" s="3"/>
    </row>
    <row r="12" spans="1:10" ht="18.75" x14ac:dyDescent="0.4">
      <c r="A12" s="3"/>
      <c r="B12" s="3"/>
      <c r="C12" s="4">
        <v>2023</v>
      </c>
      <c r="D12" s="5">
        <v>3954.14</v>
      </c>
      <c r="E12" s="5">
        <v>3822.05</v>
      </c>
      <c r="F12" s="6">
        <f>((D12/D11)-1)*100</f>
        <v>-17.413725043808448</v>
      </c>
      <c r="G12" s="7">
        <v>135.36000000000001</v>
      </c>
      <c r="H12" s="8"/>
      <c r="I12" s="3"/>
    </row>
    <row r="13" spans="1:10" ht="18.75" x14ac:dyDescent="0.4">
      <c r="A13" s="3"/>
      <c r="B13" s="3"/>
      <c r="C13" s="4" t="s">
        <v>12</v>
      </c>
      <c r="D13" s="5">
        <v>4386.2</v>
      </c>
      <c r="E13" s="5">
        <v>4409.1499999999996</v>
      </c>
      <c r="F13" s="6">
        <v>10.926775480888384</v>
      </c>
      <c r="G13" s="7">
        <v>124</v>
      </c>
      <c r="H13" s="8"/>
      <c r="I13" s="3"/>
    </row>
    <row r="14" spans="1:10" ht="18.75" x14ac:dyDescent="0.4">
      <c r="A14" s="3"/>
      <c r="B14" s="3"/>
      <c r="C14" s="9" t="s">
        <v>13</v>
      </c>
      <c r="D14" s="10">
        <v>4300.3100000000004</v>
      </c>
      <c r="E14" s="10">
        <v>4170.01</v>
      </c>
      <c r="F14" s="11">
        <f>((D14/D13)-1)*100</f>
        <v>-1.958187041174575</v>
      </c>
      <c r="G14" s="12">
        <v>126.23</v>
      </c>
      <c r="H14" s="13"/>
      <c r="I14" s="3"/>
      <c r="J14" s="1">
        <v>3411.45</v>
      </c>
    </row>
    <row r="15" spans="1:10" ht="19.5" thickBot="1" x14ac:dyDescent="0.45">
      <c r="A15" s="3"/>
      <c r="B15" s="3"/>
      <c r="C15" s="33" t="s">
        <v>14</v>
      </c>
      <c r="D15" s="34">
        <v>4131.95</v>
      </c>
      <c r="E15" s="34">
        <v>4120.1099999999997</v>
      </c>
      <c r="F15" s="35">
        <f>((D15/D13)-1)*100</f>
        <v>-5.7965893028133708</v>
      </c>
      <c r="G15" s="36">
        <v>124.21</v>
      </c>
      <c r="H15" s="13"/>
      <c r="I15" s="3"/>
      <c r="J15" s="2"/>
    </row>
    <row r="16" spans="1:10" ht="13.5" customHeight="1" thickTop="1" x14ac:dyDescent="0.4">
      <c r="A16" s="3"/>
      <c r="B16" s="3"/>
      <c r="C16" s="15"/>
      <c r="D16" s="16"/>
      <c r="E16" s="16"/>
      <c r="F16" s="14"/>
      <c r="G16" s="17"/>
      <c r="H16" s="8"/>
      <c r="I16" s="3"/>
      <c r="J16" s="2"/>
    </row>
    <row r="17" spans="1:9" ht="18.75" x14ac:dyDescent="0.4">
      <c r="A17" s="8"/>
      <c r="B17" s="44" t="s">
        <v>8</v>
      </c>
      <c r="C17" s="44"/>
      <c r="D17" s="44"/>
      <c r="E17" s="44"/>
      <c r="F17" s="44"/>
      <c r="G17" s="44"/>
      <c r="H17" s="44"/>
      <c r="I17" s="3"/>
    </row>
    <row r="18" spans="1:9" ht="18.75" x14ac:dyDescent="0.4">
      <c r="A18" s="8"/>
      <c r="B18" s="3"/>
      <c r="C18" s="44"/>
      <c r="D18" s="44"/>
      <c r="E18" s="44"/>
      <c r="F18" s="44"/>
      <c r="G18" s="44"/>
      <c r="H18" s="3"/>
      <c r="I18" s="3"/>
    </row>
    <row r="19" spans="1:9" ht="18.75" x14ac:dyDescent="0.4">
      <c r="A19" s="8"/>
      <c r="B19" s="3"/>
      <c r="C19" s="3"/>
      <c r="D19" s="3"/>
      <c r="E19" s="3"/>
      <c r="F19" s="3"/>
      <c r="G19" s="3"/>
      <c r="H19" s="3"/>
      <c r="I19" s="3"/>
    </row>
    <row r="20" spans="1:9" ht="18.75" x14ac:dyDescent="0.4">
      <c r="A20" s="8"/>
      <c r="B20" s="3"/>
      <c r="C20" s="3"/>
      <c r="D20" s="3"/>
      <c r="E20" s="3"/>
      <c r="F20" s="3"/>
      <c r="G20" s="3"/>
      <c r="H20" s="3"/>
      <c r="I20" s="3"/>
    </row>
    <row r="21" spans="1:9" ht="18.75" x14ac:dyDescent="0.4">
      <c r="A21" s="8"/>
      <c r="B21" s="3"/>
      <c r="C21" s="3"/>
      <c r="D21" s="3"/>
      <c r="E21" s="3"/>
      <c r="F21" s="3"/>
      <c r="G21" s="3"/>
      <c r="H21" s="3"/>
      <c r="I21" s="3"/>
    </row>
    <row r="22" spans="1:9" ht="18.75" x14ac:dyDescent="0.4">
      <c r="A22" s="3"/>
      <c r="B22" s="3"/>
      <c r="C22" s="3"/>
      <c r="D22" s="3"/>
      <c r="E22" s="3"/>
      <c r="F22" s="3"/>
      <c r="G22" s="3"/>
      <c r="H22" s="3"/>
      <c r="I22" s="3"/>
    </row>
    <row r="23" spans="1:9" ht="18.75" x14ac:dyDescent="0.4">
      <c r="A23" s="3"/>
      <c r="B23" s="3"/>
      <c r="C23" s="3"/>
      <c r="D23" s="3"/>
      <c r="E23" s="3"/>
      <c r="F23" s="3"/>
      <c r="G23" s="3"/>
      <c r="H23" s="3"/>
      <c r="I23" s="3"/>
    </row>
    <row r="24" spans="1:9" ht="18.75" x14ac:dyDescent="0.4">
      <c r="A24" s="3"/>
      <c r="B24" s="3"/>
      <c r="C24" s="3"/>
      <c r="D24" s="3"/>
      <c r="E24" s="3"/>
      <c r="F24" s="3"/>
      <c r="G24" s="3"/>
      <c r="H24" s="3"/>
      <c r="I24" s="3"/>
    </row>
    <row r="25" spans="1:9" ht="18.75" x14ac:dyDescent="0.4">
      <c r="A25" s="3"/>
      <c r="B25" s="3"/>
      <c r="C25" s="3"/>
      <c r="D25" s="3"/>
      <c r="E25" s="3"/>
      <c r="F25" s="3"/>
      <c r="G25" s="3"/>
      <c r="H25" s="3"/>
      <c r="I25" s="3"/>
    </row>
    <row r="26" spans="1:9" ht="18.75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9" ht="18.75" x14ac:dyDescent="0.4">
      <c r="A27" s="3"/>
      <c r="B27" s="3"/>
      <c r="C27" s="3"/>
      <c r="D27" s="3"/>
      <c r="E27" s="3"/>
      <c r="F27" s="3"/>
      <c r="G27" s="3"/>
      <c r="H27" s="3"/>
      <c r="I27" s="3"/>
    </row>
    <row r="28" spans="1:9" ht="22.5" x14ac:dyDescent="0.45">
      <c r="A28" s="40" t="s">
        <v>9</v>
      </c>
      <c r="B28" s="40"/>
      <c r="C28" s="40"/>
      <c r="D28" s="40"/>
      <c r="E28" s="40"/>
      <c r="F28" s="40"/>
      <c r="G28" s="40"/>
      <c r="H28" s="40"/>
      <c r="I28" s="40"/>
    </row>
    <row r="29" spans="1:9" ht="29.25" thickBot="1" x14ac:dyDescent="0.45">
      <c r="A29" s="28" t="s">
        <v>0</v>
      </c>
      <c r="B29" s="29" t="s">
        <v>4</v>
      </c>
      <c r="C29" s="29" t="s">
        <v>5</v>
      </c>
      <c r="D29" s="29" t="s">
        <v>6</v>
      </c>
      <c r="E29" s="18"/>
      <c r="F29" s="3"/>
      <c r="G29" s="3"/>
      <c r="H29" s="3"/>
      <c r="I29" s="3"/>
    </row>
    <row r="30" spans="1:9" ht="19.5" thickTop="1" x14ac:dyDescent="0.4">
      <c r="A30" s="25" t="s">
        <v>15</v>
      </c>
      <c r="B30" s="26">
        <v>104.94</v>
      </c>
      <c r="C30" s="19">
        <v>3.7161494366475534</v>
      </c>
      <c r="D30" s="19">
        <v>1.088265895953765</v>
      </c>
      <c r="E30" s="19"/>
      <c r="F30" s="3"/>
      <c r="G30" s="3"/>
      <c r="H30" s="3"/>
      <c r="I30" s="3"/>
    </row>
    <row r="31" spans="1:9" ht="18.75" x14ac:dyDescent="0.4">
      <c r="A31" s="25" t="s">
        <v>16</v>
      </c>
      <c r="B31" s="26">
        <v>106.58</v>
      </c>
      <c r="C31" s="19">
        <v>1.5627977892128886</v>
      </c>
      <c r="D31" s="19">
        <v>1.0528517254455816</v>
      </c>
      <c r="E31" s="19"/>
      <c r="F31" s="3"/>
      <c r="G31" s="3"/>
      <c r="H31" s="3"/>
      <c r="I31" s="3"/>
    </row>
    <row r="32" spans="1:9" ht="18.75" x14ac:dyDescent="0.4">
      <c r="A32" s="25" t="s">
        <v>17</v>
      </c>
      <c r="B32" s="26">
        <v>115.11</v>
      </c>
      <c r="C32" s="19">
        <v>8.0133777444173493</v>
      </c>
      <c r="D32" s="19">
        <v>3.3310663315680786</v>
      </c>
      <c r="E32" s="19"/>
      <c r="F32" s="3"/>
      <c r="G32" s="3"/>
      <c r="H32" s="3"/>
      <c r="I32" s="3"/>
    </row>
    <row r="33" spans="1:9" ht="18.75" x14ac:dyDescent="0.4">
      <c r="A33" s="25" t="s">
        <v>18</v>
      </c>
      <c r="B33" s="26">
        <v>130.4</v>
      </c>
      <c r="C33" s="19">
        <v>13.28294674659023</v>
      </c>
      <c r="D33" s="19">
        <v>3.4674283900658631</v>
      </c>
      <c r="E33" s="19"/>
      <c r="F33" s="3"/>
      <c r="G33" s="3"/>
      <c r="H33" s="3"/>
      <c r="I33" s="3"/>
    </row>
    <row r="34" spans="1:9" ht="18.75" x14ac:dyDescent="0.4">
      <c r="A34" s="25" t="s">
        <v>19</v>
      </c>
      <c r="B34" s="26">
        <v>140.49</v>
      </c>
      <c r="C34" s="19">
        <v>7.7377300613497013</v>
      </c>
      <c r="D34" s="19">
        <v>2.0113273308161483</v>
      </c>
      <c r="E34" s="19"/>
      <c r="F34" s="3"/>
      <c r="G34" s="3"/>
      <c r="H34" s="3"/>
      <c r="I34" s="3"/>
    </row>
    <row r="35" spans="1:9" ht="19.5" thickBot="1" x14ac:dyDescent="0.45">
      <c r="A35" s="30" t="s">
        <v>20</v>
      </c>
      <c r="B35" s="31">
        <v>147.9</v>
      </c>
      <c r="C35" s="32">
        <v>5.2843967542173695</v>
      </c>
      <c r="D35" s="32">
        <v>2.0844837106571035</v>
      </c>
      <c r="E35" s="19"/>
      <c r="F35" s="3"/>
      <c r="G35" s="3"/>
      <c r="H35" s="3"/>
      <c r="I35" s="3"/>
    </row>
    <row r="36" spans="1:9" ht="19.5" thickTop="1" x14ac:dyDescent="0.4">
      <c r="A36" s="20"/>
      <c r="B36" s="3"/>
      <c r="C36" s="3"/>
      <c r="D36" s="3"/>
      <c r="E36" s="3"/>
      <c r="F36" s="3"/>
      <c r="G36" s="3"/>
      <c r="H36" s="3"/>
      <c r="I36" s="3"/>
    </row>
    <row r="37" spans="1:9" ht="18.75" x14ac:dyDescent="0.4">
      <c r="A37" s="21"/>
      <c r="B37" s="3"/>
      <c r="C37" s="3"/>
      <c r="D37" s="3"/>
      <c r="E37" s="3"/>
      <c r="F37" s="22"/>
      <c r="G37" s="23"/>
      <c r="H37" s="3"/>
      <c r="I37" s="3"/>
    </row>
    <row r="38" spans="1:9" ht="18.75" hidden="1" x14ac:dyDescent="0.4">
      <c r="A38" s="3"/>
      <c r="B38" s="3"/>
      <c r="C38" s="3"/>
      <c r="D38" s="3"/>
      <c r="E38" s="3"/>
      <c r="F38" s="22"/>
      <c r="G38" s="23"/>
      <c r="H38" s="3"/>
      <c r="I38" s="3"/>
    </row>
    <row r="39" spans="1:9" ht="18.75" x14ac:dyDescent="0.4">
      <c r="A39" s="3"/>
      <c r="B39" s="3"/>
      <c r="C39" s="3"/>
      <c r="D39" s="3"/>
      <c r="E39" s="3"/>
      <c r="F39" s="3"/>
      <c r="G39" s="3"/>
      <c r="H39" s="3"/>
      <c r="I39" s="3"/>
    </row>
    <row r="40" spans="1:9" ht="18.75" x14ac:dyDescent="0.4">
      <c r="A40" s="3"/>
      <c r="B40" s="3"/>
      <c r="C40" s="3"/>
      <c r="D40" s="3"/>
      <c r="E40" s="3"/>
      <c r="F40" s="3"/>
      <c r="G40" s="3"/>
      <c r="H40" s="3"/>
      <c r="I40" s="3"/>
    </row>
    <row r="41" spans="1:9" ht="18.75" x14ac:dyDescent="0.4">
      <c r="A41" s="3"/>
      <c r="B41" s="3"/>
      <c r="C41" s="3"/>
      <c r="D41" s="3"/>
      <c r="E41" s="3"/>
      <c r="F41" s="3"/>
      <c r="G41" s="3"/>
      <c r="H41" s="3"/>
      <c r="I41" s="3"/>
    </row>
    <row r="42" spans="1:9" ht="18.75" x14ac:dyDescent="0.4">
      <c r="A42" s="3"/>
      <c r="B42" s="3"/>
      <c r="C42" s="3"/>
      <c r="D42" s="3"/>
      <c r="E42" s="3"/>
      <c r="F42" s="3"/>
      <c r="G42" s="3"/>
      <c r="H42" s="3"/>
      <c r="I42" s="3"/>
    </row>
    <row r="43" spans="1:9" ht="18.75" hidden="1" x14ac:dyDescent="0.4">
      <c r="A43" s="3"/>
      <c r="B43" s="3"/>
      <c r="C43" s="3"/>
      <c r="D43" s="3"/>
      <c r="E43" s="3"/>
      <c r="F43" s="3"/>
      <c r="G43" s="3"/>
      <c r="H43" s="3"/>
      <c r="I43" s="3"/>
    </row>
    <row r="44" spans="1:9" ht="18.75" hidden="1" x14ac:dyDescent="0.4">
      <c r="A44" s="3"/>
      <c r="B44" s="3"/>
      <c r="C44" s="3"/>
      <c r="D44" s="3"/>
      <c r="E44" s="3"/>
      <c r="F44" s="3"/>
      <c r="G44" s="3"/>
      <c r="H44" s="3"/>
      <c r="I44" s="3"/>
    </row>
    <row r="45" spans="1:9" ht="18.75" hidden="1" x14ac:dyDescent="0.4">
      <c r="A45" s="3"/>
      <c r="B45" s="3"/>
      <c r="C45" s="3"/>
      <c r="D45" s="3"/>
      <c r="E45" s="3"/>
      <c r="F45" s="3"/>
      <c r="G45" s="3"/>
      <c r="H45" s="3"/>
      <c r="I45" s="3"/>
    </row>
    <row r="46" spans="1:9" ht="18.75" hidden="1" x14ac:dyDescent="0.4">
      <c r="A46" s="3"/>
      <c r="B46" s="3"/>
      <c r="C46" s="3"/>
      <c r="D46" s="3"/>
      <c r="E46" s="3"/>
      <c r="F46" s="3"/>
      <c r="G46" s="3"/>
      <c r="H46" s="3"/>
      <c r="I46" s="3"/>
    </row>
    <row r="47" spans="1:9" ht="18.75" hidden="1" x14ac:dyDescent="0.4">
      <c r="A47" s="3"/>
      <c r="B47" s="3"/>
      <c r="C47" s="3"/>
      <c r="D47" s="3"/>
      <c r="E47" s="3"/>
      <c r="F47" s="3"/>
      <c r="G47" s="3"/>
      <c r="H47" s="3"/>
      <c r="I47" s="3"/>
    </row>
    <row r="48" spans="1:9" ht="18.75" hidden="1" x14ac:dyDescent="0.4">
      <c r="A48" s="3"/>
      <c r="B48" s="3"/>
      <c r="C48" s="3"/>
      <c r="D48" s="3"/>
      <c r="E48" s="3"/>
      <c r="F48" s="3"/>
      <c r="G48" s="3"/>
      <c r="H48" s="3"/>
      <c r="I48" s="3"/>
    </row>
    <row r="49" spans="1:9" ht="18.75" hidden="1" x14ac:dyDescent="0.4">
      <c r="A49" s="3"/>
      <c r="B49" s="3"/>
      <c r="C49" s="3"/>
      <c r="D49" s="3"/>
      <c r="E49" s="3"/>
      <c r="F49" s="3"/>
      <c r="G49" s="3"/>
      <c r="H49" s="3"/>
      <c r="I49" s="3"/>
    </row>
    <row r="50" spans="1:9" ht="18.75" hidden="1" x14ac:dyDescent="0.4">
      <c r="A50" s="3"/>
      <c r="B50" s="3"/>
      <c r="C50" s="3"/>
      <c r="D50" s="3"/>
      <c r="E50" s="3"/>
      <c r="F50" s="3"/>
      <c r="G50" s="3"/>
      <c r="H50" s="3"/>
      <c r="I50" s="3"/>
    </row>
    <row r="51" spans="1:9" ht="18.75" x14ac:dyDescent="0.4">
      <c r="A51" s="3"/>
      <c r="B51" s="3"/>
      <c r="C51" s="3"/>
      <c r="D51" s="3"/>
      <c r="E51" s="3"/>
      <c r="F51" s="3"/>
      <c r="G51" s="3"/>
      <c r="H51" s="3"/>
      <c r="I51" s="3"/>
    </row>
    <row r="52" spans="1:9" ht="18.75" x14ac:dyDescent="0.4">
      <c r="A52" s="3"/>
      <c r="B52" s="3"/>
      <c r="C52" s="3"/>
      <c r="D52" s="3"/>
      <c r="E52" s="3"/>
      <c r="F52" s="3"/>
      <c r="G52" s="3"/>
      <c r="H52" s="3"/>
      <c r="I52" s="3"/>
    </row>
    <row r="53" spans="1:9" ht="18.75" x14ac:dyDescent="0.4">
      <c r="A53" s="3"/>
      <c r="B53" s="3"/>
      <c r="C53" s="3"/>
      <c r="D53" s="3"/>
      <c r="E53" s="3"/>
      <c r="F53" s="3"/>
      <c r="G53" s="3"/>
      <c r="H53" s="3"/>
      <c r="I53" s="3"/>
    </row>
    <row r="54" spans="1:9" ht="18.75" x14ac:dyDescent="0.4">
      <c r="A54" s="3"/>
      <c r="B54" s="3"/>
      <c r="C54" s="3"/>
      <c r="D54" s="3"/>
      <c r="E54" s="3"/>
      <c r="F54" s="3"/>
      <c r="G54" s="3"/>
      <c r="H54" s="3"/>
      <c r="I54" s="3"/>
    </row>
    <row r="55" spans="1:9" ht="18.75" x14ac:dyDescent="0.4">
      <c r="A55" s="3"/>
      <c r="B55" s="3"/>
      <c r="C55" s="3"/>
      <c r="D55" s="3"/>
      <c r="E55" s="3"/>
      <c r="F55" s="3"/>
      <c r="G55" s="3"/>
      <c r="H55" s="3"/>
      <c r="I55" s="3"/>
    </row>
    <row r="56" spans="1:9" ht="18.75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8.75" x14ac:dyDescent="0.4">
      <c r="A57" s="3"/>
      <c r="B57" s="3"/>
      <c r="C57" s="3"/>
      <c r="D57" s="3"/>
      <c r="E57" s="3"/>
      <c r="F57" s="3"/>
      <c r="G57" s="3"/>
      <c r="H57" s="3"/>
      <c r="I57" s="3"/>
    </row>
    <row r="58" spans="1:9" ht="18.75" x14ac:dyDescent="0.4">
      <c r="A58" s="3"/>
      <c r="B58" s="3"/>
      <c r="C58" s="3"/>
      <c r="D58" s="3"/>
      <c r="E58" s="3"/>
      <c r="F58" s="3"/>
      <c r="G58" s="3"/>
      <c r="H58" s="3"/>
      <c r="I58" s="3"/>
    </row>
    <row r="59" spans="1:9" ht="18.75" x14ac:dyDescent="0.4">
      <c r="A59" s="3"/>
      <c r="B59" s="3"/>
      <c r="C59" s="3"/>
      <c r="D59" s="3"/>
      <c r="E59" s="3"/>
      <c r="F59" s="3"/>
      <c r="G59" s="3"/>
      <c r="H59" s="3"/>
      <c r="I59" s="3"/>
    </row>
    <row r="60" spans="1:9" ht="18.75" x14ac:dyDescent="0.4">
      <c r="A60" s="3"/>
      <c r="B60" s="3"/>
      <c r="C60" s="3"/>
      <c r="D60" s="3"/>
      <c r="E60" s="3"/>
      <c r="F60" s="3"/>
      <c r="G60" s="3"/>
      <c r="H60" s="3"/>
      <c r="I60" s="3"/>
    </row>
    <row r="61" spans="1:9" ht="18.75" x14ac:dyDescent="0.4">
      <c r="A61" s="3"/>
      <c r="B61" s="3"/>
      <c r="C61" s="3"/>
      <c r="D61" s="3"/>
      <c r="E61" s="3"/>
      <c r="F61" s="3"/>
      <c r="G61" s="3"/>
      <c r="H61" s="3"/>
      <c r="I61" s="3"/>
    </row>
    <row r="62" spans="1:9" ht="18.75" x14ac:dyDescent="0.4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/>
    <row r="64" spans="1: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mergeCells count="6">
    <mergeCell ref="A2:I2"/>
    <mergeCell ref="A28:I28"/>
    <mergeCell ref="A3:I3"/>
    <mergeCell ref="A4:I4"/>
    <mergeCell ref="C18:G18"/>
    <mergeCell ref="B17:H17"/>
  </mergeCells>
  <phoneticPr fontId="2" type="noConversion"/>
  <pageMargins left="0.59055118110236227" right="0.39370078740157483" top="0.19685039370078741" bottom="0.23622047244094491" header="0.31496062992125984" footer="0.43307086614173229"/>
  <pageSetup scale="90" orientation="portrait" r:id="rId1"/>
  <headerFooter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</vt:lpstr>
      <vt:lpstr>'01'!Área_de_impresión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Tasa de cambio e inflación</dc:title>
  <dc:subject>Periodo: Febrero- de 2025</dc:subject>
  <dc:creator>Jaime Martínez</dc:creator>
  <dc:description>Elaboró:                 Jaime Martínez           _x000d_
Revisó y aprobó:   Helena María Hernández B.             Fecha:                     10 de marzo de 2025</dc:description>
  <cp:lastModifiedBy>Jaime Martinez Cepeda</cp:lastModifiedBy>
  <cp:lastPrinted>2024-10-10T16:22:18Z</cp:lastPrinted>
  <dcterms:created xsi:type="dcterms:W3CDTF">2019-05-07T16:55:36Z</dcterms:created>
  <dcterms:modified xsi:type="dcterms:W3CDTF">2025-03-10T16:00:29Z</dcterms:modified>
</cp:coreProperties>
</file>