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53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'Hoja1'!$A$1:$AL$22</definedName>
    <definedName name="_xlnm.Print_Titles" localSheetId="0">'Hoja1'!$1:$10</definedName>
  </definedNames>
  <calcPr fullCalcOnLoad="1"/>
</workbook>
</file>

<file path=xl/comments1.xml><?xml version="1.0" encoding="utf-8"?>
<comments xmlns="http://schemas.openxmlformats.org/spreadsheetml/2006/main">
  <authors>
    <author>jmzambrano</author>
    <author>MINISTERIO DE COMERCIO</author>
  </authors>
  <commentList>
    <comment ref="A8" authorId="0">
      <text>
        <r>
          <rPr>
            <b/>
            <sz val="8"/>
            <rFont val="Tahoma"/>
            <family val="2"/>
          </rPr>
          <t>Hace referencia a las dependencias de la entidad dentro de las cuales se debe lograr los resultados previstos. Puede referirse tambien a un proceso o ciclo (Por Ejemplo: Producción, contratación, dirección, compras, etc.</t>
        </r>
      </text>
    </comment>
    <comment ref="B8" authorId="0">
      <text>
        <r>
          <rPr>
            <b/>
            <sz val="8"/>
            <rFont val="Tahoma"/>
            <family val="2"/>
          </rPr>
          <t xml:space="preserve">Son el conjunto de tareas o acciones específicas que se han programado para alcanzar los resultados planteados en los planes de acción u operativos.
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Descripción de los recursos de talento humano, físicos, tecnológicos y financieros que se programan para cada una de las actividades de los planes de acción u operativos.
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Nombre de los funcionarios encargados de desarrollar cada una de las actividades a cumplir en los planes de acción u operativos.
</t>
        </r>
      </text>
    </comment>
    <comment ref="T10" authorId="1">
      <text>
        <r>
          <rPr>
            <b/>
            <sz val="8"/>
            <rFont val="Tahoma"/>
            <family val="0"/>
          </rPr>
          <t>MINISTERIO DE COMERCIO:</t>
        </r>
        <r>
          <rPr>
            <sz val="8"/>
            <rFont val="Tahoma"/>
            <family val="0"/>
          </rPr>
          <t xml:space="preserve">
</t>
        </r>
      </text>
    </comment>
    <comment ref="W10" authorId="1">
      <text>
        <r>
          <rPr>
            <b/>
            <sz val="8"/>
            <rFont val="Tahoma"/>
            <family val="0"/>
          </rPr>
          <t>MINISTERIO DE COMERCIO: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<sst xmlns="http://schemas.openxmlformats.org/spreadsheetml/2006/main" count="150" uniqueCount="111">
  <si>
    <t>PLAN DE ACCION 2005</t>
  </si>
  <si>
    <t>FORMATO No 2</t>
  </si>
  <si>
    <t>MATRIZ DE SEGUIMIENTO</t>
  </si>
  <si>
    <t>FECHA DE SEGUIMIENTO</t>
  </si>
  <si>
    <t>INICIAL                                                                                                             (DD/MM/AAAA)</t>
  </si>
  <si>
    <t>FINAL                                                                                                             (DD/MM/AAAA)</t>
  </si>
  <si>
    <t>PROYECTOS</t>
  </si>
  <si>
    <t>JUSTIFICACION (Z)</t>
  </si>
  <si>
    <t>ACTIVIDADES</t>
  </si>
  <si>
    <t>JUSTIFICACION (AJ)</t>
  </si>
  <si>
    <t>AREAS INVOLUCRADAS (A)</t>
  </si>
  <si>
    <t>CODIGO (B)</t>
  </si>
  <si>
    <t>NOMBRE ( C )</t>
  </si>
  <si>
    <t>RECURSOS FINANCIEROS (D)</t>
  </si>
  <si>
    <t>RESPONSABLES (E)</t>
  </si>
  <si>
    <t>TIEMPO PROGRAMADO                            (Año 2005)</t>
  </si>
  <si>
    <t>INDICADOR (H)</t>
  </si>
  <si>
    <t>META</t>
  </si>
  <si>
    <t>FECHA EFECTIVA CULMINACION DE LAS METAS                                                                                                            (DD/MM/AAAA)</t>
  </si>
  <si>
    <t>GESTION POR META</t>
  </si>
  <si>
    <t>PORCENTAJE DE AVANCE DE LOS INDICADORES DEL PROYECTO</t>
  </si>
  <si>
    <t>PORCENTAJE DE AVANCE EN EL TIEMPO PROGRAMADO DEL PROYECTO</t>
  </si>
  <si>
    <t>Descripción (AB)</t>
  </si>
  <si>
    <t>Fecha Inicial (AC)</t>
  </si>
  <si>
    <t>Fecha Terminación (AD)</t>
  </si>
  <si>
    <t>FECHA AVANCE DE LAS ACTIVIDADES                                                                                                           (DD/MM/AAAA)</t>
  </si>
  <si>
    <t>GESTION POR ACTIVIDAD</t>
  </si>
  <si>
    <t>Fecha Inicial (F)</t>
  </si>
  <si>
    <t>Fecha Terminación (G)</t>
  </si>
  <si>
    <t>I Semestre (I)</t>
  </si>
  <si>
    <t>II Semestre (J)</t>
  </si>
  <si>
    <t>TOTAL (K)</t>
  </si>
  <si>
    <t>II Semestre (M)</t>
  </si>
  <si>
    <t>TOTAL (N)</t>
  </si>
  <si>
    <t>II Semestre (P)</t>
  </si>
  <si>
    <t>I Semestre (Q)</t>
  </si>
  <si>
    <t>II Semestre ( R )</t>
  </si>
  <si>
    <t>AÑO (S)</t>
  </si>
  <si>
    <t>I Semestre (T)</t>
  </si>
  <si>
    <t>II Semestre (U)</t>
  </si>
  <si>
    <t>AÑO(*)  (V)</t>
  </si>
  <si>
    <t>I Semestre (W)</t>
  </si>
  <si>
    <t>II Semestre (X)</t>
  </si>
  <si>
    <t>AÑO(*)  (Y)</t>
  </si>
  <si>
    <t>II Semestre (AF)</t>
  </si>
  <si>
    <t>I Semestre (AG)</t>
  </si>
  <si>
    <t>II Semestre (AH)</t>
  </si>
  <si>
    <t>Año (AI)</t>
  </si>
  <si>
    <t>GRUPO ADMINISTRATIVA</t>
  </si>
  <si>
    <r>
      <t>REDISEÑOS ORGANIZACIONALES</t>
    </r>
    <r>
      <rPr>
        <sz val="8"/>
        <rFont val="Arial"/>
        <family val="2"/>
      </rPr>
      <t>:  "RECEPCION DE ARCHIVOS DE GESTION DE LAS DEPENDENCIAS DEL MINISTERIO"</t>
    </r>
  </si>
  <si>
    <t>FUNCIONAMIENTO            (GESTION)</t>
  </si>
  <si>
    <t>COORDINADOR OFICINA DE ARCHIVO Y CORRESPONDENCIA</t>
  </si>
  <si>
    <t>FEBRERO</t>
  </si>
  <si>
    <t>DICIEMBRE</t>
  </si>
  <si>
    <t>NUMERO DE DEPENDENCIAS A LAS CUALES SE LES RECIBIRAN LOS ARCHIVOS DE GESTION</t>
  </si>
  <si>
    <r>
      <t>DESARROLLO DEL TALENTO HUMANO:</t>
    </r>
    <r>
      <rPr>
        <sz val="8"/>
        <rFont val="Arial"/>
        <family val="2"/>
      </rPr>
      <t xml:space="preserve"> " REALIZACION DE PROGRAMA DE CAPACITACION EN MANEJO DE ARCHIVOS"</t>
    </r>
  </si>
  <si>
    <t>ABRIL</t>
  </si>
  <si>
    <t>NUMERO DE DEPENDENCIAS A LAS QUE SE LES IMPARTIRÁ LA CAPACITACION</t>
  </si>
  <si>
    <r>
      <t>REDISEÑOS ORGANIZACIONALES:</t>
    </r>
    <r>
      <rPr>
        <sz val="8"/>
        <rFont val="Arial"/>
        <family val="2"/>
      </rPr>
      <t xml:space="preserve"> "ELABORACION DE MANUAL DE CONTRATACION"</t>
    </r>
  </si>
  <si>
    <r>
      <t>SANDRA PATRICIA RESTREPO RESTREPO, ASESORA GRUPO ADMINISTRATIVA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JOSE MARTIN RIAÑO, PROFESIONAL ESPECIALIZADO</t>
    </r>
  </si>
  <si>
    <t>ENERO</t>
  </si>
  <si>
    <t>JUNIO</t>
  </si>
  <si>
    <t>MANUAL DE CONTRATACION DEFINIDO</t>
  </si>
  <si>
    <t>-</t>
  </si>
  <si>
    <r>
      <t>REDISEÑOS ORGANIZACIONALES:</t>
    </r>
    <r>
      <rPr>
        <sz val="8"/>
        <rFont val="Arial"/>
        <family val="2"/>
      </rPr>
      <t xml:space="preserve"> "ORGANIZACIÓN Y SISTEMATIZACION DE LOS FONDOS ACUMULADOS DE MINDESARROLLO, ZONAS FRANCAS DE SANTA MARTA, PALMASECA, RIONEGRO, MINCOMEX, INCOMEX, DIRECCION DE COMERCIO EXTERIOR."</t>
    </r>
  </si>
  <si>
    <t>PROYECTO DE INVERSION (REPOSICION DE EQUIPOS, MATERIALES, SUMINISTROS Y SERVICIOS DE SISTEMATIZACION) $500´000.000</t>
  </si>
  <si>
    <t>MARZO</t>
  </si>
  <si>
    <t>NUMERO DE  UNIDADES ADMINISTRATIVAS A LAS CUALES SE LES ORGANIZARÁN LOS FONDOS ACUMULADOS</t>
  </si>
  <si>
    <r>
      <t>REDISEÑOS ORGANIZACIONALES:</t>
    </r>
    <r>
      <rPr>
        <sz val="8"/>
        <rFont val="Arial"/>
        <family val="2"/>
      </rPr>
      <t xml:space="preserve"> 
MANUAL DE MANEJO DOCUMENTAL</t>
    </r>
  </si>
  <si>
    <t>MANUAL DE MANEJO DOCUMENTAL</t>
  </si>
  <si>
    <r>
      <t>DEMOCRATIZACION DE LA ADMINISTRACION PUBLICA.</t>
    </r>
    <r>
      <rPr>
        <sz val="8"/>
        <rFont val="Arial"/>
        <family val="2"/>
      </rPr>
      <t xml:space="preserve">
IMPLANTACION DEL SISTEMA DE INFORMACION DE SEGUIMIENTO A LOS PROYECTOS DE INVERSION PUBLICA (SPI)</t>
    </r>
  </si>
  <si>
    <t>JOSE MARTIN RIAÑO, PROFESIONAL ESPECIALIZADO</t>
  </si>
  <si>
    <t>NUMERO DE ACTUALIZACIONES EFECTUADAS</t>
  </si>
  <si>
    <t>RECEPCION Y VERIFICACION DE ARCHIVOS</t>
  </si>
  <si>
    <t>ALMACENAMIENTO EN ARCHIVO CENTRAL</t>
  </si>
  <si>
    <t xml:space="preserve">FEBRERO </t>
  </si>
  <si>
    <t>INVITACION A LAS DEPENDENCIAS SELECIONADAS</t>
  </si>
  <si>
    <t>REALIZACION DE LAS JORNADAS DE CAPACITACION</t>
  </si>
  <si>
    <t>MAYO</t>
  </si>
  <si>
    <t>CONSULTA DE LA NORMATIVIDAD</t>
  </si>
  <si>
    <t>REDACCION Y ELABORACION DEL MANUAL</t>
  </si>
  <si>
    <t>PROCESO PRECONTRACTUAL</t>
  </si>
  <si>
    <t xml:space="preserve">ORGANIZACIÓN Y SISTEMATIZACIÓN DE LOS FONDOS ACUMULADOS
</t>
  </si>
  <si>
    <t>JULIO</t>
  </si>
  <si>
    <t>ACTUALIZACION DEL SPI</t>
  </si>
  <si>
    <t>ANUAL(L)</t>
  </si>
  <si>
    <t>ANUAL (O)</t>
  </si>
  <si>
    <t>ANUAL(AE)</t>
  </si>
  <si>
    <t>ANUAL</t>
  </si>
  <si>
    <t>AVANCE ANUAL DE EJECUCION DE LAS METAS</t>
  </si>
  <si>
    <t>Se elaboró el Manual de contratación.  Mediante Resolución No. 1304 del  28 de junio de 2005, fue adoptada su implementación en el Ministerio de Comercio, Industria y Turismo..</t>
  </si>
  <si>
    <t>Se llevó a cabo el almacenamiento de los archivos recibidos.</t>
  </si>
  <si>
    <t xml:space="preserve">Se realizaron tres jornadas de capacitación. </t>
  </si>
  <si>
    <t>Se efectuó la invitación a través del correo electrónico a todas las dependencias del Ministerio.</t>
  </si>
  <si>
    <t>Se llevó a cabo la revisión de la normatividad referente a contratación Administrativa.</t>
  </si>
  <si>
    <t>Se elaboró el manual, el cual fue adoptado para el Mincomercio mediante Resolución, por parte del señor Ministro.</t>
  </si>
  <si>
    <t>Se llevó a cabo la Licitación Pública No. 03 de 2005.  Mediante Resolución No. 1171 de 2005 se adjudicó al contratista que presentó la mejor oferta para la organización de los fondos acumulados y archivos del Ministerio.</t>
  </si>
  <si>
    <t>Se llevó a cabo el diagnóstico, la revisión de la normatividad, la elaboración del manual y su adopción mediante resolución.</t>
  </si>
  <si>
    <t xml:space="preserve"> Se llevó a cabo la actualización del proyecto de inversión "Reposición de equipos, materiles, suministros y servicios de sistematización.</t>
  </si>
  <si>
    <t>En cumplimiento del objeto del contrato 081 de 2005, se organizaron y sistematizaron los archivos y fondos acumulados de MINDESARROLLO, ZONAS FRANCAS DE SANTA MARTA, PALMASECA, RIONEGRO, MINCOMEX, INCOMEX, DIRECCION DE COMERCIO EXTERIOR.</t>
  </si>
  <si>
    <t>Se llevaron a cabo 4 actualizaciones del Proyecto de Inversión.  "Reposición de equipos, materiles, suministros y servicios de sistematización.</t>
  </si>
  <si>
    <t>Se elaboró el Manual de Manejo Documental del Mincomercio.  Mediante Resolución No. 2795 del  7 de diciembre de 2005, fue adoptada su implementación en el Ministerio de Comercio, Industria y Turismo.</t>
  </si>
  <si>
    <t>PLAN DE DESARROLLO ADMINISTRATIVO</t>
  </si>
  <si>
    <t>AVANCE</t>
  </si>
  <si>
    <t>Porcentaje de avance en el tiempo</t>
  </si>
  <si>
    <t>Porcentaje de avance de la actividad</t>
  </si>
  <si>
    <t>ACCIONES CORRECTIVAS
 (AA)</t>
  </si>
  <si>
    <t xml:space="preserve">En total se recibieron los archivos de las siguientes 32 dependencias: Oficina planeacion, Oficina juridica, Grupo cobro coactivo, Oficina sistemas, Direccion relaciones comerciales, Direccion de inversion extrangera, Grupo admin operaciones, Grupo origen, Grupo operativo, Dir.territorial zona noroccidente-med, Dir.territorial zona occidente-cali, Punto atencion ipiales, Punto atencion buenaventura, Dir.territorial zona norte a -b/quilla, Punto atencion santa marta, Dir.territorial zona norte b-c/gena, Dir.territorial zona nororiente-cucuta, Punto atencion bucaramanga, Dir.territorial zona cafetera-pereira, Punto atencion manizales, Sub.instrumentos promocion, Grupo programas especiales, Grupo de zonas francas, Grupo de apoyo juridico, Direccion de mipymes, Direccion de promocion y cultura, Secretaria general,
Grupo de gestion humana, Grupo administrativa, Grupo financiera, Grupo archivo y correspondencia,
Grupo comunicaciones.
 </t>
  </si>
  <si>
    <t>Se recibieron los archivos de gestión de 32 dependencias</t>
  </si>
  <si>
    <r>
      <t xml:space="preserve">En coordinación con la Oficina de Sistemas de Información, se llevaron a cabo dos jornadas de capacitación, los días 8 y 9 de febrero, en las cuales se impartió instrucción acerca del manejo de archivos y del programa Work Milenium para radicación de correspondencia, con participación de </t>
    </r>
    <r>
      <rPr>
        <b/>
        <sz val="8"/>
        <rFont val="Arial"/>
        <family val="2"/>
      </rPr>
      <t>19 dependencias.</t>
    </r>
    <r>
      <rPr>
        <sz val="8"/>
        <rFont val="Arial"/>
        <family val="2"/>
      </rPr>
      <t xml:space="preserve"> Con el fin de optimizar la capacitación y facilitar su operativización.  De igual forma, el día 14 de diciembre se llevó a cabo una jornada con participación de</t>
    </r>
    <r>
      <rPr>
        <b/>
        <sz val="8"/>
        <rFont val="Arial"/>
        <family val="2"/>
      </rPr>
      <t xml:space="preserve"> 31 dependencias</t>
    </r>
    <r>
      <rPr>
        <sz val="8"/>
        <rFont val="Arial"/>
        <family val="2"/>
      </rPr>
      <t>. En total se cubrio la meta de</t>
    </r>
    <r>
      <rPr>
        <b/>
        <sz val="8"/>
        <rFont val="Arial"/>
        <family val="2"/>
      </rPr>
      <t xml:space="preserve"> 50 participaciones </t>
    </r>
    <r>
      <rPr>
        <sz val="8"/>
        <rFont val="Arial"/>
        <family val="2"/>
      </rPr>
      <t xml:space="preserve">durante las 3 jornadas realizadas.  </t>
    </r>
  </si>
  <si>
    <t>Se suscribió el contrato No. 81 de 2005, con la Compañía de Servicios Arvhivísticos, la cual llevó a cabo la organización y sistematización de los fondos acumulados de las siguientes 7 entidades previstas en la Licitación Pública No. 03 de 2005: MINDESARROLLO, ZONAS FRANCAS DE SANTA MARTA, PALMASECA, RIONEGRO, MINCOMEX, INCOMEX, DIRECCION DE COMERCIO EXTERIOR.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</si>
</sst>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d/mm/yy;@"/>
    <numFmt numFmtId="173" formatCode="dd/mm/yyyy;@"/>
    <numFmt numFmtId="174" formatCode="_ * #,##0_ ;_ * \-#,##0_ ;_ * &quot;-&quot;??_ ;_ @_ "/>
    <numFmt numFmtId="175" formatCode="_ &quot;$&quot;\ * #,##0.000_ ;_ &quot;$&quot;\ * \-#,##0.000_ ;_ &quot;$&quot;\ * &quot;-&quot;??_ ;_ @_ "/>
    <numFmt numFmtId="176" formatCode="&quot;$&quot;#,##0;[Red]\-&quot;$&quot;#,##0"/>
    <numFmt numFmtId="177" formatCode="0_ ;[Red]\-0\ "/>
    <numFmt numFmtId="178" formatCode="[$-240A]dddd\,\ dd&quot; de &quot;mmmm&quot; de &quot;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14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7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b/>
      <sz val="5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2" borderId="0" xfId="0" applyNumberFormat="1" applyFont="1" applyFill="1" applyBorder="1" applyAlignment="1" applyProtection="1">
      <alignment horizontal="left"/>
      <protection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/>
      <protection/>
    </xf>
    <xf numFmtId="172" fontId="1" fillId="2" borderId="0" xfId="0" applyNumberFormat="1" applyFont="1" applyFill="1" applyBorder="1" applyAlignment="1" applyProtection="1">
      <alignment horizontal="center"/>
      <protection/>
    </xf>
    <xf numFmtId="3" fontId="1" fillId="2" borderId="0" xfId="0" applyNumberFormat="1" applyFont="1" applyFill="1" applyBorder="1" applyAlignment="1" applyProtection="1">
      <alignment horizontal="center"/>
      <protection/>
    </xf>
    <xf numFmtId="3" fontId="1" fillId="2" borderId="0" xfId="0" applyNumberFormat="1" applyFont="1" applyFill="1" applyBorder="1" applyAlignment="1" applyProtection="1">
      <alignment/>
      <protection/>
    </xf>
    <xf numFmtId="173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/>
    </xf>
    <xf numFmtId="173" fontId="1" fillId="2" borderId="0" xfId="0" applyNumberFormat="1" applyFont="1" applyFill="1" applyBorder="1" applyAlignment="1" applyProtection="1">
      <alignment/>
      <protection locked="0"/>
    </xf>
    <xf numFmtId="49" fontId="1" fillId="2" borderId="0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 locked="0"/>
    </xf>
    <xf numFmtId="172" fontId="3" fillId="2" borderId="0" xfId="0" applyNumberFormat="1" applyFont="1" applyFill="1" applyBorder="1" applyAlignment="1" applyProtection="1">
      <alignment horizontal="center"/>
      <protection/>
    </xf>
    <xf numFmtId="173" fontId="3" fillId="2" borderId="0" xfId="0" applyNumberFormat="1" applyFont="1" applyFill="1" applyBorder="1" applyAlignment="1" applyProtection="1">
      <alignment/>
      <protection locked="0"/>
    </xf>
    <xf numFmtId="49" fontId="3" fillId="2" borderId="0" xfId="0" applyNumberFormat="1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 horizontal="justify" vertical="center" wrapText="1"/>
      <protection/>
    </xf>
    <xf numFmtId="3" fontId="3" fillId="2" borderId="0" xfId="0" applyNumberFormat="1" applyFont="1" applyFill="1" applyBorder="1" applyAlignment="1" applyProtection="1">
      <alignment horizontal="center"/>
      <protection/>
    </xf>
    <xf numFmtId="3" fontId="3" fillId="2" borderId="0" xfId="0" applyNumberFormat="1" applyFont="1" applyFill="1" applyBorder="1" applyAlignment="1" applyProtection="1">
      <alignment/>
      <protection/>
    </xf>
    <xf numFmtId="173" fontId="3" fillId="2" borderId="0" xfId="0" applyNumberFormat="1" applyFont="1" applyFill="1" applyBorder="1" applyAlignment="1" applyProtection="1">
      <alignment/>
      <protection/>
    </xf>
    <xf numFmtId="172" fontId="3" fillId="2" borderId="1" xfId="0" applyNumberFormat="1" applyFont="1" applyFill="1" applyBorder="1" applyAlignment="1" applyProtection="1">
      <alignment horizontal="center" vertical="center" wrapText="1"/>
      <protection/>
    </xf>
    <xf numFmtId="3" fontId="3" fillId="2" borderId="0" xfId="0" applyNumberFormat="1" applyFont="1" applyFill="1" applyBorder="1" applyAlignment="1" applyProtection="1">
      <alignment vertical="top" wrapText="1"/>
      <protection/>
    </xf>
    <xf numFmtId="0" fontId="3" fillId="2" borderId="0" xfId="0" applyFont="1" applyFill="1" applyBorder="1" applyAlignment="1" applyProtection="1">
      <alignment vertical="center" wrapText="1"/>
      <protection/>
    </xf>
    <xf numFmtId="49" fontId="3" fillId="2" borderId="0" xfId="0" applyNumberFormat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left" vertical="center" wrapText="1"/>
      <protection/>
    </xf>
    <xf numFmtId="172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/>
    </xf>
    <xf numFmtId="172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172" fontId="7" fillId="2" borderId="8" xfId="0" applyNumberFormat="1" applyFont="1" applyFill="1" applyBorder="1" applyAlignment="1" applyProtection="1">
      <alignment horizontal="center" vertical="center" wrapText="1"/>
      <protection/>
    </xf>
    <xf numFmtId="172" fontId="7" fillId="2" borderId="8" xfId="0" applyNumberFormat="1" applyFont="1" applyFill="1" applyBorder="1" applyAlignment="1" applyProtection="1">
      <alignment horizontal="center" vertical="top" wrapText="1"/>
      <protection/>
    </xf>
    <xf numFmtId="3" fontId="7" fillId="2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/>
      <protection/>
    </xf>
    <xf numFmtId="172" fontId="1" fillId="2" borderId="0" xfId="0" applyNumberFormat="1" applyFont="1" applyFill="1" applyBorder="1" applyAlignment="1" applyProtection="1">
      <alignment/>
      <protection/>
    </xf>
    <xf numFmtId="172" fontId="3" fillId="2" borderId="0" xfId="0" applyNumberFormat="1" applyFont="1" applyFill="1" applyBorder="1" applyAlignment="1" applyProtection="1">
      <alignment/>
      <protection/>
    </xf>
    <xf numFmtId="172" fontId="3" fillId="2" borderId="0" xfId="0" applyNumberFormat="1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172" fontId="3" fillId="2" borderId="8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13" xfId="0" applyNumberFormat="1" applyFont="1" applyFill="1" applyBorder="1" applyAlignment="1" applyProtection="1">
      <alignment/>
      <protection/>
    </xf>
    <xf numFmtId="17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1" xfId="0" applyNumberFormat="1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 applyProtection="1">
      <alignment horizontal="justify" vertical="center" wrapText="1"/>
      <protection locked="0"/>
    </xf>
    <xf numFmtId="3" fontId="2" fillId="0" borderId="1" xfId="0" applyNumberFormat="1" applyFont="1" applyFill="1" applyBorder="1" applyAlignment="1" applyProtection="1">
      <alignment/>
      <protection/>
    </xf>
    <xf numFmtId="173" fontId="2" fillId="0" borderId="1" xfId="0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 applyProtection="1">
      <alignment horizontal="center" vertical="center"/>
      <protection/>
    </xf>
    <xf numFmtId="173" fontId="2" fillId="0" borderId="1" xfId="0" applyNumberFormat="1" applyFont="1" applyFill="1" applyBorder="1" applyAlignment="1" applyProtection="1">
      <alignment/>
      <protection locked="0"/>
    </xf>
    <xf numFmtId="49" fontId="2" fillId="0" borderId="1" xfId="0" applyNumberFormat="1" applyFont="1" applyFill="1" applyBorder="1" applyAlignment="1" applyProtection="1">
      <alignment/>
      <protection locked="0"/>
    </xf>
    <xf numFmtId="172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/>
    </xf>
    <xf numFmtId="17" fontId="2" fillId="0" borderId="1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/>
    </xf>
    <xf numFmtId="17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/>
      <protection/>
    </xf>
    <xf numFmtId="173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173" fontId="2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172" fontId="11" fillId="2" borderId="1" xfId="0" applyNumberFormat="1" applyFont="1" applyFill="1" applyBorder="1" applyAlignment="1" applyProtection="1">
      <alignment horizontal="justify" vertical="center" wrapText="1"/>
      <protection/>
    </xf>
    <xf numFmtId="17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8" xfId="0" applyNumberFormat="1" applyFont="1" applyFill="1" applyBorder="1" applyAlignment="1" applyProtection="1">
      <alignment horizontal="center" vertical="center" wrapText="1"/>
      <protection/>
    </xf>
    <xf numFmtId="173" fontId="3" fillId="2" borderId="8" xfId="0" applyNumberFormat="1" applyFont="1" applyFill="1" applyBorder="1" applyAlignment="1" applyProtection="1">
      <alignment horizontal="center" vertical="center" wrapText="1"/>
      <protection/>
    </xf>
    <xf numFmtId="172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173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8" xfId="0" applyNumberFormat="1" applyFont="1" applyFill="1" applyBorder="1" applyAlignment="1" applyProtection="1">
      <alignment horizontal="center" vertical="center"/>
      <protection locked="0"/>
    </xf>
    <xf numFmtId="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3" fillId="2" borderId="18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11" fillId="2" borderId="18" xfId="0" applyFont="1" applyFill="1" applyBorder="1" applyAlignment="1" applyProtection="1">
      <alignment horizontal="justify" vertical="center" wrapText="1"/>
      <protection/>
    </xf>
    <xf numFmtId="0" fontId="11" fillId="2" borderId="19" xfId="0" applyFont="1" applyFill="1" applyBorder="1" applyAlignment="1" applyProtection="1">
      <alignment horizontal="justify" vertical="center" wrapText="1"/>
      <protection/>
    </xf>
    <xf numFmtId="0" fontId="11" fillId="2" borderId="15" xfId="0" applyFont="1" applyFill="1" applyBorder="1" applyAlignment="1" applyProtection="1">
      <alignment horizontal="justify" vertical="center" wrapText="1"/>
      <protection/>
    </xf>
    <xf numFmtId="0" fontId="2" fillId="0" borderId="8" xfId="0" applyFont="1" applyFill="1" applyBorder="1" applyAlignment="1" applyProtection="1">
      <alignment horizontal="justify" vertical="center"/>
      <protection locked="0"/>
    </xf>
    <xf numFmtId="0" fontId="2" fillId="0" borderId="13" xfId="0" applyFont="1" applyFill="1" applyBorder="1" applyAlignment="1" applyProtection="1">
      <alignment horizontal="justify" vertic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 applyProtection="1">
      <alignment horizontal="justify" vertical="center" wrapText="1"/>
      <protection locked="0"/>
    </xf>
    <xf numFmtId="0" fontId="13" fillId="0" borderId="13" xfId="0" applyFont="1" applyFill="1" applyBorder="1" applyAlignment="1" applyProtection="1">
      <alignment horizontal="justify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172" fontId="3" fillId="2" borderId="1" xfId="0" applyNumberFormat="1" applyFont="1" applyFill="1" applyBorder="1" applyAlignment="1" applyProtection="1">
      <alignment horizontal="center" vertical="center" wrapText="1"/>
      <protection/>
    </xf>
    <xf numFmtId="172" fontId="3" fillId="2" borderId="8" xfId="0" applyNumberFormat="1" applyFont="1" applyFill="1" applyBorder="1" applyAlignment="1" applyProtection="1">
      <alignment horizontal="center" vertical="center" wrapText="1"/>
      <protection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left" vertical="center" wrapText="1"/>
      <protection/>
    </xf>
    <xf numFmtId="0" fontId="3" fillId="2" borderId="22" xfId="0" applyFont="1" applyFill="1" applyBorder="1" applyAlignment="1" applyProtection="1">
      <alignment horizontal="left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19" xfId="0" applyFont="1" applyFill="1" applyBorder="1" applyAlignment="1" applyProtection="1">
      <alignment horizontal="center" vertical="center" wrapText="1"/>
      <protection/>
    </xf>
    <xf numFmtId="0" fontId="3" fillId="2" borderId="15" xfId="0" applyFont="1" applyFill="1" applyBorder="1" applyAlignment="1" applyProtection="1">
      <alignment horizontal="center" vertical="center" wrapText="1"/>
      <protection/>
    </xf>
    <xf numFmtId="0" fontId="3" fillId="2" borderId="18" xfId="0" applyFont="1" applyFill="1" applyBorder="1" applyAlignment="1" applyProtection="1">
      <alignment horizontal="right"/>
      <protection/>
    </xf>
    <xf numFmtId="0" fontId="3" fillId="2" borderId="15" xfId="0" applyFont="1" applyFill="1" applyBorder="1" applyAlignment="1" applyProtection="1">
      <alignment horizontal="right"/>
      <protection/>
    </xf>
    <xf numFmtId="0" fontId="3" fillId="2" borderId="1" xfId="0" applyFont="1" applyFill="1" applyBorder="1" applyAlignment="1" applyProtection="1">
      <alignment horizontal="right"/>
      <protection/>
    </xf>
    <xf numFmtId="0" fontId="3" fillId="2" borderId="1" xfId="0" applyFont="1" applyFill="1" applyBorder="1" applyAlignment="1" applyProtection="1">
      <alignment horizontal="left"/>
      <protection/>
    </xf>
    <xf numFmtId="0" fontId="3" fillId="2" borderId="13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9" fontId="2" fillId="0" borderId="13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left" vertical="center"/>
      <protection/>
    </xf>
    <xf numFmtId="0" fontId="4" fillId="2" borderId="24" xfId="0" applyFont="1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5.7109375" style="95" customWidth="1"/>
    <col min="2" max="2" width="7.421875" style="96" customWidth="1"/>
    <col min="3" max="3" width="21.140625" style="39" customWidth="1"/>
    <col min="4" max="4" width="15.7109375" style="95" customWidth="1"/>
    <col min="5" max="5" width="17.57421875" style="95" customWidth="1"/>
    <col min="6" max="6" width="9.7109375" style="97" customWidth="1"/>
    <col min="7" max="7" width="10.57421875" style="97" customWidth="1"/>
    <col min="8" max="8" width="14.7109375" style="95" customWidth="1"/>
    <col min="9" max="9" width="8.28125" style="98" customWidth="1"/>
    <col min="10" max="10" width="8.7109375" style="98" customWidth="1"/>
    <col min="11" max="11" width="1.28515625" style="39" hidden="1" customWidth="1"/>
    <col min="12" max="12" width="10.28125" style="39" customWidth="1"/>
    <col min="13" max="14" width="14.57421875" style="99" hidden="1" customWidth="1"/>
    <col min="15" max="15" width="13.00390625" style="100" customWidth="1"/>
    <col min="16" max="16" width="10.140625" style="101" hidden="1" customWidth="1"/>
    <col min="17" max="21" width="10.140625" style="39" hidden="1" customWidth="1"/>
    <col min="22" max="24" width="11.7109375" style="39" hidden="1" customWidth="1"/>
    <col min="25" max="25" width="0.71875" style="39" hidden="1" customWidth="1"/>
    <col min="26" max="26" width="18.00390625" style="102" customWidth="1"/>
    <col min="27" max="27" width="8.57421875" style="102" customWidth="1"/>
    <col min="28" max="28" width="10.140625" style="102" customWidth="1"/>
    <col min="29" max="29" width="10.00390625" style="102" customWidth="1"/>
    <col min="30" max="30" width="19.8515625" style="95" customWidth="1"/>
    <col min="31" max="31" width="10.7109375" style="97" customWidth="1"/>
    <col min="32" max="32" width="11.421875" style="97" customWidth="1"/>
    <col min="33" max="33" width="13.140625" style="97" customWidth="1"/>
    <col min="34" max="34" width="8.8515625" style="103" hidden="1" customWidth="1"/>
    <col min="35" max="36" width="8.8515625" style="104" hidden="1" customWidth="1"/>
    <col min="37" max="37" width="11.28125" style="104" hidden="1" customWidth="1"/>
    <col min="38" max="38" width="16.8515625" style="104" customWidth="1"/>
    <col min="39" max="16384" width="11.421875" style="71" customWidth="1"/>
  </cols>
  <sheetData>
    <row r="1" spans="1:38" s="68" customFormat="1" ht="15.75">
      <c r="A1" s="113" t="s">
        <v>0</v>
      </c>
      <c r="B1" s="2"/>
      <c r="C1" s="3"/>
      <c r="D1" s="1"/>
      <c r="E1" s="1"/>
      <c r="F1" s="4"/>
      <c r="G1" s="4"/>
      <c r="H1" s="1"/>
      <c r="I1" s="5"/>
      <c r="J1" s="5"/>
      <c r="K1" s="3"/>
      <c r="L1" s="3"/>
      <c r="M1" s="6"/>
      <c r="N1" s="6"/>
      <c r="O1" s="45"/>
      <c r="P1" s="7"/>
      <c r="Q1" s="3"/>
      <c r="R1" s="3"/>
      <c r="S1" s="3"/>
      <c r="T1" s="3"/>
      <c r="U1" s="3"/>
      <c r="V1" s="3"/>
      <c r="W1" s="3"/>
      <c r="X1" s="3"/>
      <c r="Y1" s="3"/>
      <c r="Z1" s="8"/>
      <c r="AA1" s="8"/>
      <c r="AB1" s="8"/>
      <c r="AC1" s="8"/>
      <c r="AD1" s="9"/>
      <c r="AE1" s="4"/>
      <c r="AF1" s="4"/>
      <c r="AG1" s="4"/>
      <c r="AH1" s="10"/>
      <c r="AI1" s="11"/>
      <c r="AJ1" s="11"/>
      <c r="AK1" s="11"/>
      <c r="AL1" s="11"/>
    </row>
    <row r="2" spans="1:38" s="68" customFormat="1" ht="15.75">
      <c r="A2" s="113" t="s">
        <v>1</v>
      </c>
      <c r="B2" s="2"/>
      <c r="C2" s="3"/>
      <c r="D2" s="1"/>
      <c r="E2" s="1"/>
      <c r="F2" s="4"/>
      <c r="G2" s="4"/>
      <c r="H2" s="1"/>
      <c r="I2" s="5"/>
      <c r="J2" s="5"/>
      <c r="K2" s="3"/>
      <c r="L2" s="3"/>
      <c r="M2" s="6"/>
      <c r="N2" s="6"/>
      <c r="O2" s="45"/>
      <c r="P2" s="7"/>
      <c r="Q2" s="3"/>
      <c r="R2" s="3"/>
      <c r="S2" s="3"/>
      <c r="T2" s="3"/>
      <c r="U2" s="3"/>
      <c r="V2" s="3"/>
      <c r="W2" s="3"/>
      <c r="X2" s="3"/>
      <c r="Y2" s="3"/>
      <c r="Z2" s="8"/>
      <c r="AA2" s="8"/>
      <c r="AB2" s="8"/>
      <c r="AC2" s="8"/>
      <c r="AD2" s="9"/>
      <c r="AE2" s="4"/>
      <c r="AF2" s="4"/>
      <c r="AG2" s="4"/>
      <c r="AH2" s="10"/>
      <c r="AI2" s="11"/>
      <c r="AJ2" s="11"/>
      <c r="AK2" s="11"/>
      <c r="AL2" s="11"/>
    </row>
    <row r="3" spans="1:38" s="68" customFormat="1" ht="15.75">
      <c r="A3" s="114" t="s">
        <v>2</v>
      </c>
      <c r="B3" s="12"/>
      <c r="C3" s="13"/>
      <c r="D3" s="9"/>
      <c r="E3" s="9"/>
      <c r="F3" s="4"/>
      <c r="G3" s="4"/>
      <c r="H3" s="9"/>
      <c r="I3" s="5"/>
      <c r="J3" s="5"/>
      <c r="K3" s="13"/>
      <c r="L3" s="13"/>
      <c r="M3" s="6"/>
      <c r="N3" s="6"/>
      <c r="O3" s="45"/>
      <c r="P3" s="7"/>
      <c r="Q3" s="13"/>
      <c r="R3" s="13"/>
      <c r="S3" s="13"/>
      <c r="T3" s="13"/>
      <c r="U3" s="13"/>
      <c r="V3" s="13"/>
      <c r="W3" s="13"/>
      <c r="X3" s="13"/>
      <c r="Y3" s="13"/>
      <c r="Z3" s="8"/>
      <c r="AA3" s="8"/>
      <c r="AB3" s="8"/>
      <c r="AC3" s="8"/>
      <c r="AD3" s="9"/>
      <c r="AE3" s="4"/>
      <c r="AF3" s="4"/>
      <c r="AG3" s="4"/>
      <c r="AH3" s="10"/>
      <c r="AI3" s="11"/>
      <c r="AJ3" s="11"/>
      <c r="AK3" s="11"/>
      <c r="AL3" s="11"/>
    </row>
    <row r="4" spans="1:38" s="69" customFormat="1" ht="67.5">
      <c r="A4" s="156" t="s">
        <v>3</v>
      </c>
      <c r="B4" s="157"/>
      <c r="C4" s="20" t="s">
        <v>4</v>
      </c>
      <c r="D4" s="20" t="s">
        <v>5</v>
      </c>
      <c r="E4" s="15"/>
      <c r="F4" s="17"/>
      <c r="G4" s="17"/>
      <c r="H4" s="14"/>
      <c r="I4" s="21"/>
      <c r="J4" s="21"/>
      <c r="K4" s="15"/>
      <c r="L4" s="15"/>
      <c r="M4" s="22"/>
      <c r="N4" s="22"/>
      <c r="O4" s="46"/>
      <c r="P4" s="23"/>
      <c r="Q4" s="15"/>
      <c r="R4" s="15"/>
      <c r="S4" s="15"/>
      <c r="T4" s="15"/>
      <c r="U4" s="15"/>
      <c r="V4" s="15"/>
      <c r="W4" s="15"/>
      <c r="X4" s="15"/>
      <c r="Y4" s="15"/>
      <c r="Z4" s="16"/>
      <c r="AA4" s="16"/>
      <c r="AB4" s="16"/>
      <c r="AC4" s="16"/>
      <c r="AD4" s="14"/>
      <c r="AE4" s="17"/>
      <c r="AF4" s="17"/>
      <c r="AG4" s="17"/>
      <c r="AH4" s="18"/>
      <c r="AI4" s="19"/>
      <c r="AJ4" s="19"/>
      <c r="AK4" s="19"/>
      <c r="AL4" s="19"/>
    </row>
    <row r="5" spans="1:38" s="69" customFormat="1" ht="11.25">
      <c r="A5" s="158" t="s">
        <v>88</v>
      </c>
      <c r="B5" s="158"/>
      <c r="C5" s="24">
        <v>38353</v>
      </c>
      <c r="D5" s="24">
        <v>38717</v>
      </c>
      <c r="E5" s="14"/>
      <c r="F5" s="17"/>
      <c r="G5" s="17"/>
      <c r="H5" s="14"/>
      <c r="I5" s="21"/>
      <c r="J5" s="21"/>
      <c r="K5" s="15"/>
      <c r="L5" s="15"/>
      <c r="M5" s="25"/>
      <c r="N5" s="25"/>
      <c r="O5" s="47"/>
      <c r="P5" s="23"/>
      <c r="Q5" s="15"/>
      <c r="R5" s="15"/>
      <c r="S5" s="15"/>
      <c r="T5" s="15"/>
      <c r="U5" s="15"/>
      <c r="V5" s="15"/>
      <c r="W5" s="15"/>
      <c r="X5" s="15"/>
      <c r="Y5" s="15"/>
      <c r="Z5" s="16"/>
      <c r="AA5" s="16"/>
      <c r="AB5" s="16"/>
      <c r="AC5" s="16"/>
      <c r="AD5" s="14"/>
      <c r="AE5" s="17"/>
      <c r="AF5" s="17"/>
      <c r="AG5" s="17"/>
      <c r="AH5" s="18"/>
      <c r="AI5" s="19"/>
      <c r="AJ5" s="19"/>
      <c r="AK5" s="19"/>
      <c r="AL5" s="19"/>
    </row>
    <row r="6" spans="1:38" s="69" customFormat="1" ht="11.25">
      <c r="A6" s="159"/>
      <c r="B6" s="159"/>
      <c r="C6" s="159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26"/>
      <c r="R6" s="26"/>
      <c r="S6" s="26"/>
      <c r="T6" s="26"/>
      <c r="U6" s="26"/>
      <c r="V6" s="26"/>
      <c r="W6" s="26"/>
      <c r="X6" s="26"/>
      <c r="Y6" s="26"/>
      <c r="Z6" s="16"/>
      <c r="AA6" s="16"/>
      <c r="AB6" s="16"/>
      <c r="AC6" s="16"/>
      <c r="AD6" s="14"/>
      <c r="AE6" s="17"/>
      <c r="AF6" s="17"/>
      <c r="AG6" s="17"/>
      <c r="AH6" s="18"/>
      <c r="AI6" s="27"/>
      <c r="AJ6" s="27"/>
      <c r="AK6" s="27"/>
      <c r="AL6" s="27"/>
    </row>
    <row r="7" spans="1:38" s="70" customFormat="1" ht="11.25">
      <c r="A7" s="28"/>
      <c r="B7" s="148" t="s">
        <v>6</v>
      </c>
      <c r="C7" s="148"/>
      <c r="D7" s="148"/>
      <c r="E7" s="148"/>
      <c r="F7" s="148"/>
      <c r="G7" s="148"/>
      <c r="H7" s="148"/>
      <c r="I7" s="148"/>
      <c r="J7" s="148"/>
      <c r="K7" s="148"/>
      <c r="L7" s="65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7"/>
      <c r="Z7" s="146" t="s">
        <v>7</v>
      </c>
      <c r="AA7" s="144" t="s">
        <v>106</v>
      </c>
      <c r="AB7" s="168" t="s">
        <v>103</v>
      </c>
      <c r="AC7" s="169"/>
      <c r="AD7" s="29" t="s">
        <v>8</v>
      </c>
      <c r="AE7" s="30"/>
      <c r="AF7" s="30"/>
      <c r="AG7" s="30"/>
      <c r="AH7" s="31"/>
      <c r="AI7" s="32"/>
      <c r="AJ7" s="32"/>
      <c r="AK7" s="33"/>
      <c r="AL7" s="146" t="s">
        <v>9</v>
      </c>
    </row>
    <row r="8" spans="1:38" s="70" customFormat="1" ht="12.75" customHeight="1">
      <c r="A8" s="148" t="s">
        <v>10</v>
      </c>
      <c r="B8" s="149" t="s">
        <v>11</v>
      </c>
      <c r="C8" s="148" t="s">
        <v>12</v>
      </c>
      <c r="D8" s="148" t="s">
        <v>13</v>
      </c>
      <c r="E8" s="148" t="s">
        <v>14</v>
      </c>
      <c r="F8" s="141" t="s">
        <v>15</v>
      </c>
      <c r="G8" s="141"/>
      <c r="H8" s="151" t="s">
        <v>16</v>
      </c>
      <c r="I8" s="153" t="s">
        <v>17</v>
      </c>
      <c r="J8" s="116"/>
      <c r="K8" s="117"/>
      <c r="L8" s="67"/>
      <c r="M8" s="161"/>
      <c r="N8" s="161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20"/>
      <c r="Z8" s="146"/>
      <c r="AA8" s="144"/>
      <c r="AB8" s="170"/>
      <c r="AC8" s="171"/>
      <c r="AD8" s="34"/>
      <c r="AE8" s="35"/>
      <c r="AF8" s="35"/>
      <c r="AG8" s="35"/>
      <c r="AH8" s="36"/>
      <c r="AI8" s="37"/>
      <c r="AJ8" s="37"/>
      <c r="AK8" s="38"/>
      <c r="AL8" s="146"/>
    </row>
    <row r="9" spans="1:38" s="70" customFormat="1" ht="61.5" customHeight="1">
      <c r="A9" s="148"/>
      <c r="B9" s="149"/>
      <c r="C9" s="148"/>
      <c r="D9" s="148"/>
      <c r="E9" s="148"/>
      <c r="F9" s="141"/>
      <c r="G9" s="141"/>
      <c r="H9" s="152"/>
      <c r="I9" s="118"/>
      <c r="J9" s="119"/>
      <c r="K9" s="120"/>
      <c r="L9" s="121" t="s">
        <v>89</v>
      </c>
      <c r="M9" s="122"/>
      <c r="N9" s="123"/>
      <c r="O9" s="121" t="s">
        <v>18</v>
      </c>
      <c r="P9" s="122"/>
      <c r="Q9" s="148" t="s">
        <v>19</v>
      </c>
      <c r="R9" s="148"/>
      <c r="S9" s="148"/>
      <c r="T9" s="115" t="s">
        <v>20</v>
      </c>
      <c r="U9" s="154"/>
      <c r="V9" s="155"/>
      <c r="W9" s="115" t="s">
        <v>21</v>
      </c>
      <c r="X9" s="154"/>
      <c r="Y9" s="155"/>
      <c r="Z9" s="146"/>
      <c r="AA9" s="144"/>
      <c r="AB9" s="172" t="s">
        <v>104</v>
      </c>
      <c r="AC9" s="172" t="s">
        <v>105</v>
      </c>
      <c r="AD9" s="139" t="s">
        <v>22</v>
      </c>
      <c r="AE9" s="141" t="s">
        <v>23</v>
      </c>
      <c r="AF9" s="141" t="s">
        <v>24</v>
      </c>
      <c r="AG9" s="105" t="s">
        <v>25</v>
      </c>
      <c r="AH9" s="106"/>
      <c r="AI9" s="143" t="s">
        <v>26</v>
      </c>
      <c r="AJ9" s="143"/>
      <c r="AK9" s="143"/>
      <c r="AL9" s="146"/>
    </row>
    <row r="10" spans="1:38" s="70" customFormat="1" ht="33" customHeight="1" thickBot="1">
      <c r="A10" s="139"/>
      <c r="B10" s="150"/>
      <c r="C10" s="139"/>
      <c r="D10" s="139"/>
      <c r="E10" s="139"/>
      <c r="F10" s="41" t="s">
        <v>27</v>
      </c>
      <c r="G10" s="42" t="s">
        <v>28</v>
      </c>
      <c r="H10" s="152"/>
      <c r="I10" s="43" t="s">
        <v>29</v>
      </c>
      <c r="J10" s="43" t="s">
        <v>30</v>
      </c>
      <c r="K10" s="40" t="s">
        <v>31</v>
      </c>
      <c r="L10" s="107" t="s">
        <v>85</v>
      </c>
      <c r="M10" s="107" t="s">
        <v>32</v>
      </c>
      <c r="N10" s="107" t="s">
        <v>33</v>
      </c>
      <c r="O10" s="66" t="s">
        <v>86</v>
      </c>
      <c r="P10" s="108" t="s">
        <v>34</v>
      </c>
      <c r="Q10" s="40" t="s">
        <v>35</v>
      </c>
      <c r="R10" s="40" t="s">
        <v>36</v>
      </c>
      <c r="S10" s="40" t="s">
        <v>37</v>
      </c>
      <c r="T10" s="40" t="s">
        <v>38</v>
      </c>
      <c r="U10" s="40" t="s">
        <v>39</v>
      </c>
      <c r="V10" s="40" t="s">
        <v>40</v>
      </c>
      <c r="W10" s="40" t="s">
        <v>41</v>
      </c>
      <c r="X10" s="40" t="s">
        <v>42</v>
      </c>
      <c r="Y10" s="40" t="s">
        <v>43</v>
      </c>
      <c r="Z10" s="147"/>
      <c r="AA10" s="145"/>
      <c r="AB10" s="173"/>
      <c r="AC10" s="173"/>
      <c r="AD10" s="140"/>
      <c r="AE10" s="142"/>
      <c r="AF10" s="142"/>
      <c r="AG10" s="109" t="s">
        <v>87</v>
      </c>
      <c r="AH10" s="110" t="s">
        <v>44</v>
      </c>
      <c r="AI10" s="60" t="s">
        <v>45</v>
      </c>
      <c r="AJ10" s="60" t="s">
        <v>46</v>
      </c>
      <c r="AK10" s="60" t="s">
        <v>47</v>
      </c>
      <c r="AL10" s="147"/>
    </row>
    <row r="11" spans="1:38" s="70" customFormat="1" ht="13.5" thickBot="1">
      <c r="A11" s="163" t="s">
        <v>48</v>
      </c>
      <c r="B11" s="164"/>
      <c r="C11" s="164"/>
      <c r="D11" s="164"/>
      <c r="E11" s="164"/>
      <c r="F11" s="164"/>
      <c r="G11" s="164"/>
      <c r="H11" s="164"/>
      <c r="I11" s="164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6"/>
    </row>
    <row r="12" spans="1:38" ht="12.75" customHeight="1" thickBot="1">
      <c r="A12" s="163" t="s">
        <v>102</v>
      </c>
      <c r="B12" s="164"/>
      <c r="C12" s="164"/>
      <c r="D12" s="164"/>
      <c r="E12" s="164"/>
      <c r="F12" s="164"/>
      <c r="G12" s="164"/>
      <c r="H12" s="164"/>
      <c r="I12" s="164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6"/>
    </row>
    <row r="13" spans="1:38" ht="48" customHeight="1">
      <c r="A13" s="167" t="s">
        <v>48</v>
      </c>
      <c r="B13" s="126">
        <v>5</v>
      </c>
      <c r="C13" s="138" t="s">
        <v>49</v>
      </c>
      <c r="D13" s="126" t="s">
        <v>50</v>
      </c>
      <c r="E13" s="126" t="s">
        <v>51</v>
      </c>
      <c r="F13" s="126" t="s">
        <v>52</v>
      </c>
      <c r="G13" s="126" t="s">
        <v>53</v>
      </c>
      <c r="H13" s="137" t="s">
        <v>54</v>
      </c>
      <c r="I13" s="126">
        <v>20</v>
      </c>
      <c r="J13" s="126">
        <v>30</v>
      </c>
      <c r="K13" s="62"/>
      <c r="L13" s="126">
        <v>32</v>
      </c>
      <c r="M13" s="72"/>
      <c r="N13" s="72"/>
      <c r="O13" s="128">
        <v>38691</v>
      </c>
      <c r="P13" s="73"/>
      <c r="Q13" s="62"/>
      <c r="R13" s="62"/>
      <c r="S13" s="62"/>
      <c r="T13" s="62"/>
      <c r="U13" s="62"/>
      <c r="V13" s="62"/>
      <c r="W13" s="62"/>
      <c r="X13" s="62"/>
      <c r="Y13" s="62"/>
      <c r="Z13" s="131" t="s">
        <v>107</v>
      </c>
      <c r="AA13" s="126"/>
      <c r="AB13" s="162">
        <v>1</v>
      </c>
      <c r="AC13" s="162">
        <f>(32/30)*100%</f>
        <v>1.0666666666666667</v>
      </c>
      <c r="AD13" s="63" t="s">
        <v>73</v>
      </c>
      <c r="AE13" s="61" t="s">
        <v>52</v>
      </c>
      <c r="AF13" s="64" t="s">
        <v>53</v>
      </c>
      <c r="AG13" s="74">
        <v>38691</v>
      </c>
      <c r="AH13" s="75"/>
      <c r="AI13" s="76"/>
      <c r="AJ13" s="76"/>
      <c r="AK13" s="76"/>
      <c r="AL13" s="77" t="s">
        <v>108</v>
      </c>
    </row>
    <row r="14" spans="1:38" ht="408.75" customHeight="1">
      <c r="A14" s="134"/>
      <c r="B14" s="127"/>
      <c r="C14" s="136"/>
      <c r="D14" s="127"/>
      <c r="E14" s="127"/>
      <c r="F14" s="127"/>
      <c r="G14" s="127"/>
      <c r="H14" s="136"/>
      <c r="I14" s="127"/>
      <c r="J14" s="127"/>
      <c r="K14" s="44"/>
      <c r="L14" s="127"/>
      <c r="M14" s="78"/>
      <c r="N14" s="78"/>
      <c r="O14" s="129"/>
      <c r="P14" s="79"/>
      <c r="Q14" s="44"/>
      <c r="R14" s="44"/>
      <c r="S14" s="44"/>
      <c r="T14" s="44"/>
      <c r="U14" s="44"/>
      <c r="V14" s="44"/>
      <c r="W14" s="44"/>
      <c r="X14" s="44"/>
      <c r="Y14" s="44"/>
      <c r="Z14" s="132"/>
      <c r="AA14" s="127"/>
      <c r="AB14" s="127"/>
      <c r="AC14" s="127"/>
      <c r="AD14" s="55" t="s">
        <v>74</v>
      </c>
      <c r="AE14" s="48" t="s">
        <v>75</v>
      </c>
      <c r="AF14" s="56" t="s">
        <v>53</v>
      </c>
      <c r="AG14" s="74">
        <v>38706</v>
      </c>
      <c r="AH14" s="75"/>
      <c r="AI14" s="76"/>
      <c r="AJ14" s="76"/>
      <c r="AK14" s="76"/>
      <c r="AL14" s="77" t="s">
        <v>91</v>
      </c>
    </row>
    <row r="15" spans="1:38" ht="147.75" customHeight="1">
      <c r="A15" s="134" t="s">
        <v>48</v>
      </c>
      <c r="B15" s="127">
        <v>1</v>
      </c>
      <c r="C15" s="135" t="s">
        <v>55</v>
      </c>
      <c r="D15" s="127" t="s">
        <v>50</v>
      </c>
      <c r="E15" s="127" t="s">
        <v>51</v>
      </c>
      <c r="F15" s="127" t="s">
        <v>56</v>
      </c>
      <c r="G15" s="127" t="s">
        <v>53</v>
      </c>
      <c r="H15" s="136" t="s">
        <v>57</v>
      </c>
      <c r="I15" s="127">
        <v>30</v>
      </c>
      <c r="J15" s="127">
        <v>50</v>
      </c>
      <c r="K15" s="44"/>
      <c r="L15" s="126">
        <v>50</v>
      </c>
      <c r="M15" s="72"/>
      <c r="N15" s="72"/>
      <c r="O15" s="128">
        <v>38700</v>
      </c>
      <c r="P15" s="73"/>
      <c r="Q15" s="62"/>
      <c r="R15" s="62"/>
      <c r="S15" s="62"/>
      <c r="T15" s="62"/>
      <c r="U15" s="62"/>
      <c r="V15" s="62"/>
      <c r="W15" s="62"/>
      <c r="X15" s="62"/>
      <c r="Y15" s="62"/>
      <c r="Z15" s="124" t="s">
        <v>109</v>
      </c>
      <c r="AA15" s="130"/>
      <c r="AB15" s="162">
        <v>1</v>
      </c>
      <c r="AC15" s="162">
        <v>1</v>
      </c>
      <c r="AD15" s="55" t="s">
        <v>76</v>
      </c>
      <c r="AE15" s="80" t="s">
        <v>56</v>
      </c>
      <c r="AF15" s="57" t="s">
        <v>53</v>
      </c>
      <c r="AG15" s="74">
        <v>38695</v>
      </c>
      <c r="AH15" s="75"/>
      <c r="AI15" s="76"/>
      <c r="AJ15" s="76"/>
      <c r="AK15" s="76"/>
      <c r="AL15" s="77" t="s">
        <v>93</v>
      </c>
    </row>
    <row r="16" spans="1:38" ht="135" customHeight="1">
      <c r="A16" s="134"/>
      <c r="B16" s="127"/>
      <c r="C16" s="136"/>
      <c r="D16" s="127"/>
      <c r="E16" s="127"/>
      <c r="F16" s="127"/>
      <c r="G16" s="127"/>
      <c r="H16" s="136"/>
      <c r="I16" s="127"/>
      <c r="J16" s="127"/>
      <c r="K16" s="44"/>
      <c r="L16" s="127"/>
      <c r="M16" s="78"/>
      <c r="N16" s="78"/>
      <c r="O16" s="129"/>
      <c r="P16" s="79"/>
      <c r="Q16" s="44"/>
      <c r="R16" s="44"/>
      <c r="S16" s="44"/>
      <c r="T16" s="44"/>
      <c r="U16" s="44"/>
      <c r="V16" s="44"/>
      <c r="W16" s="44"/>
      <c r="X16" s="44"/>
      <c r="Y16" s="44"/>
      <c r="Z16" s="125"/>
      <c r="AA16" s="126"/>
      <c r="AB16" s="127"/>
      <c r="AC16" s="127"/>
      <c r="AD16" s="55" t="s">
        <v>77</v>
      </c>
      <c r="AE16" s="80" t="s">
        <v>78</v>
      </c>
      <c r="AF16" s="57" t="s">
        <v>53</v>
      </c>
      <c r="AG16" s="74">
        <v>38700</v>
      </c>
      <c r="AH16" s="75"/>
      <c r="AI16" s="76"/>
      <c r="AJ16" s="76"/>
      <c r="AK16" s="76"/>
      <c r="AL16" s="77" t="s">
        <v>92</v>
      </c>
    </row>
    <row r="17" spans="1:38" ht="60.75" customHeight="1">
      <c r="A17" s="134" t="s">
        <v>48</v>
      </c>
      <c r="B17" s="127">
        <v>5</v>
      </c>
      <c r="C17" s="135" t="s">
        <v>58</v>
      </c>
      <c r="D17" s="127" t="s">
        <v>50</v>
      </c>
      <c r="E17" s="127" t="s">
        <v>59</v>
      </c>
      <c r="F17" s="127" t="s">
        <v>60</v>
      </c>
      <c r="G17" s="127" t="s">
        <v>61</v>
      </c>
      <c r="H17" s="136" t="s">
        <v>62</v>
      </c>
      <c r="I17" s="127">
        <v>1</v>
      </c>
      <c r="J17" s="127" t="s">
        <v>63</v>
      </c>
      <c r="K17" s="44"/>
      <c r="L17" s="126">
        <v>1</v>
      </c>
      <c r="M17" s="72"/>
      <c r="N17" s="72"/>
      <c r="O17" s="128">
        <v>38531</v>
      </c>
      <c r="P17" s="73"/>
      <c r="Q17" s="62"/>
      <c r="R17" s="62"/>
      <c r="S17" s="62"/>
      <c r="T17" s="62"/>
      <c r="U17" s="62"/>
      <c r="V17" s="62"/>
      <c r="W17" s="62"/>
      <c r="X17" s="62"/>
      <c r="Y17" s="62"/>
      <c r="Z17" s="124" t="s">
        <v>90</v>
      </c>
      <c r="AA17" s="126"/>
      <c r="AB17" s="162">
        <v>1</v>
      </c>
      <c r="AC17" s="162">
        <v>1</v>
      </c>
      <c r="AD17" s="55" t="s">
        <v>79</v>
      </c>
      <c r="AE17" s="80" t="s">
        <v>60</v>
      </c>
      <c r="AF17" s="57" t="s">
        <v>52</v>
      </c>
      <c r="AG17" s="74">
        <v>38400</v>
      </c>
      <c r="AH17" s="75"/>
      <c r="AI17" s="76"/>
      <c r="AJ17" s="76"/>
      <c r="AK17" s="76"/>
      <c r="AL17" s="76" t="s">
        <v>94</v>
      </c>
    </row>
    <row r="18" spans="1:38" ht="68.25" customHeight="1">
      <c r="A18" s="134"/>
      <c r="B18" s="127"/>
      <c r="C18" s="136"/>
      <c r="D18" s="127"/>
      <c r="E18" s="127"/>
      <c r="F18" s="127"/>
      <c r="G18" s="127"/>
      <c r="H18" s="136"/>
      <c r="I18" s="127"/>
      <c r="J18" s="127"/>
      <c r="K18" s="44"/>
      <c r="L18" s="127"/>
      <c r="M18" s="78"/>
      <c r="N18" s="78"/>
      <c r="O18" s="129"/>
      <c r="P18" s="79"/>
      <c r="Q18" s="44"/>
      <c r="R18" s="44"/>
      <c r="S18" s="44"/>
      <c r="T18" s="44"/>
      <c r="U18" s="44"/>
      <c r="V18" s="44"/>
      <c r="W18" s="44"/>
      <c r="X18" s="44"/>
      <c r="Y18" s="44"/>
      <c r="Z18" s="125"/>
      <c r="AA18" s="127"/>
      <c r="AB18" s="127"/>
      <c r="AC18" s="127"/>
      <c r="AD18" s="55" t="s">
        <v>80</v>
      </c>
      <c r="AE18" s="80" t="s">
        <v>66</v>
      </c>
      <c r="AF18" s="57" t="s">
        <v>61</v>
      </c>
      <c r="AG18" s="74">
        <v>38531</v>
      </c>
      <c r="AH18" s="75"/>
      <c r="AI18" s="76"/>
      <c r="AJ18" s="76"/>
      <c r="AK18" s="76"/>
      <c r="AL18" s="76" t="s">
        <v>95</v>
      </c>
    </row>
    <row r="19" spans="1:38" ht="139.5" customHeight="1">
      <c r="A19" s="134" t="s">
        <v>48</v>
      </c>
      <c r="B19" s="127">
        <v>5</v>
      </c>
      <c r="C19" s="135" t="s">
        <v>64</v>
      </c>
      <c r="D19" s="127" t="s">
        <v>65</v>
      </c>
      <c r="E19" s="127" t="s">
        <v>51</v>
      </c>
      <c r="F19" s="127" t="s">
        <v>66</v>
      </c>
      <c r="G19" s="127" t="s">
        <v>53</v>
      </c>
      <c r="H19" s="136" t="s">
        <v>67</v>
      </c>
      <c r="I19" s="133" t="s">
        <v>63</v>
      </c>
      <c r="J19" s="127">
        <v>7</v>
      </c>
      <c r="K19" s="44"/>
      <c r="L19" s="126">
        <v>7</v>
      </c>
      <c r="M19" s="72"/>
      <c r="N19" s="72"/>
      <c r="O19" s="128">
        <v>38686</v>
      </c>
      <c r="P19" s="73"/>
      <c r="Q19" s="62"/>
      <c r="R19" s="62"/>
      <c r="S19" s="62"/>
      <c r="T19" s="62"/>
      <c r="U19" s="62"/>
      <c r="V19" s="62"/>
      <c r="W19" s="62"/>
      <c r="X19" s="62"/>
      <c r="Y19" s="62"/>
      <c r="Z19" s="124" t="s">
        <v>110</v>
      </c>
      <c r="AA19" s="126"/>
      <c r="AB19" s="162">
        <v>1</v>
      </c>
      <c r="AC19" s="162">
        <v>1</v>
      </c>
      <c r="AD19" s="55" t="s">
        <v>81</v>
      </c>
      <c r="AE19" s="80" t="s">
        <v>66</v>
      </c>
      <c r="AF19" s="57" t="s">
        <v>61</v>
      </c>
      <c r="AG19" s="74">
        <v>38503</v>
      </c>
      <c r="AH19" s="75"/>
      <c r="AI19" s="76"/>
      <c r="AJ19" s="76"/>
      <c r="AK19" s="76"/>
      <c r="AL19" s="76" t="s">
        <v>96</v>
      </c>
    </row>
    <row r="20" spans="1:38" ht="183" customHeight="1">
      <c r="A20" s="134"/>
      <c r="B20" s="127"/>
      <c r="C20" s="136"/>
      <c r="D20" s="127"/>
      <c r="E20" s="127"/>
      <c r="F20" s="127"/>
      <c r="G20" s="127"/>
      <c r="H20" s="136"/>
      <c r="I20" s="133"/>
      <c r="J20" s="127"/>
      <c r="K20" s="44"/>
      <c r="L20" s="127"/>
      <c r="M20" s="78"/>
      <c r="N20" s="78"/>
      <c r="O20" s="129"/>
      <c r="P20" s="79"/>
      <c r="Q20" s="44"/>
      <c r="R20" s="44"/>
      <c r="S20" s="44"/>
      <c r="T20" s="44"/>
      <c r="U20" s="44"/>
      <c r="V20" s="44"/>
      <c r="W20" s="44"/>
      <c r="X20" s="44"/>
      <c r="Y20" s="44"/>
      <c r="Z20" s="125"/>
      <c r="AA20" s="127"/>
      <c r="AB20" s="127"/>
      <c r="AC20" s="127"/>
      <c r="AD20" s="55" t="s">
        <v>82</v>
      </c>
      <c r="AE20" s="80" t="s">
        <v>83</v>
      </c>
      <c r="AF20" s="57" t="s">
        <v>53</v>
      </c>
      <c r="AG20" s="81">
        <v>38686</v>
      </c>
      <c r="AH20" s="82"/>
      <c r="AI20" s="83"/>
      <c r="AJ20" s="83"/>
      <c r="AK20" s="83"/>
      <c r="AL20" s="76" t="s">
        <v>99</v>
      </c>
    </row>
    <row r="21" spans="1:38" ht="125.25" customHeight="1" thickBot="1">
      <c r="A21" s="49" t="s">
        <v>48</v>
      </c>
      <c r="B21" s="50">
        <v>5</v>
      </c>
      <c r="C21" s="51" t="s">
        <v>68</v>
      </c>
      <c r="D21" s="52" t="s">
        <v>50</v>
      </c>
      <c r="E21" s="50" t="s">
        <v>51</v>
      </c>
      <c r="F21" s="50" t="s">
        <v>60</v>
      </c>
      <c r="G21" s="50" t="s">
        <v>53</v>
      </c>
      <c r="H21" s="53" t="s">
        <v>69</v>
      </c>
      <c r="I21" s="54" t="s">
        <v>63</v>
      </c>
      <c r="J21" s="50">
        <v>1</v>
      </c>
      <c r="K21" s="44"/>
      <c r="L21" s="72">
        <v>1</v>
      </c>
      <c r="M21" s="72"/>
      <c r="N21" s="72"/>
      <c r="O21" s="84">
        <v>38693</v>
      </c>
      <c r="P21" s="72"/>
      <c r="Q21" s="72"/>
      <c r="R21" s="72"/>
      <c r="S21" s="72"/>
      <c r="T21" s="72"/>
      <c r="U21" s="72"/>
      <c r="V21" s="72"/>
      <c r="W21" s="85"/>
      <c r="X21" s="85"/>
      <c r="Y21" s="85"/>
      <c r="Z21" s="86" t="s">
        <v>101</v>
      </c>
      <c r="AA21" s="87"/>
      <c r="AB21" s="111">
        <v>1</v>
      </c>
      <c r="AC21" s="111">
        <v>1</v>
      </c>
      <c r="AD21" s="53" t="s">
        <v>80</v>
      </c>
      <c r="AE21" s="58" t="s">
        <v>60</v>
      </c>
      <c r="AF21" s="59" t="s">
        <v>53</v>
      </c>
      <c r="AG21" s="74">
        <v>38693</v>
      </c>
      <c r="AH21" s="75"/>
      <c r="AI21" s="76"/>
      <c r="AJ21" s="76"/>
      <c r="AK21" s="76"/>
      <c r="AL21" s="76" t="s">
        <v>97</v>
      </c>
    </row>
    <row r="22" spans="1:38" ht="143.25" customHeight="1" thickBot="1" thickTop="1">
      <c r="A22" s="88" t="s">
        <v>48</v>
      </c>
      <c r="B22" s="89">
        <v>3</v>
      </c>
      <c r="C22" s="90" t="s">
        <v>70</v>
      </c>
      <c r="D22" s="52" t="s">
        <v>50</v>
      </c>
      <c r="E22" s="91" t="s">
        <v>71</v>
      </c>
      <c r="F22" s="92" t="s">
        <v>60</v>
      </c>
      <c r="G22" s="92" t="s">
        <v>53</v>
      </c>
      <c r="H22" s="91" t="s">
        <v>72</v>
      </c>
      <c r="I22" s="89">
        <v>2</v>
      </c>
      <c r="J22" s="89">
        <v>4</v>
      </c>
      <c r="K22" s="44"/>
      <c r="L22" s="93">
        <v>4</v>
      </c>
      <c r="M22" s="78"/>
      <c r="N22" s="78"/>
      <c r="O22" s="74">
        <v>38686</v>
      </c>
      <c r="P22" s="79"/>
      <c r="Q22" s="44"/>
      <c r="R22" s="44"/>
      <c r="S22" s="44"/>
      <c r="T22" s="44"/>
      <c r="U22" s="44"/>
      <c r="V22" s="44"/>
      <c r="W22" s="44"/>
      <c r="X22" s="44"/>
      <c r="Y22" s="44"/>
      <c r="Z22" s="86" t="s">
        <v>100</v>
      </c>
      <c r="AA22" s="87"/>
      <c r="AB22" s="112">
        <v>1</v>
      </c>
      <c r="AC22" s="112">
        <v>1</v>
      </c>
      <c r="AD22" s="91" t="s">
        <v>84</v>
      </c>
      <c r="AE22" s="92" t="s">
        <v>60</v>
      </c>
      <c r="AF22" s="94" t="s">
        <v>53</v>
      </c>
      <c r="AG22" s="74">
        <v>38686</v>
      </c>
      <c r="AH22" s="75"/>
      <c r="AI22" s="76"/>
      <c r="AJ22" s="76"/>
      <c r="AK22" s="76"/>
      <c r="AL22" s="76" t="s">
        <v>98</v>
      </c>
    </row>
    <row r="23" ht="12" thickTop="1"/>
  </sheetData>
  <mergeCells count="94">
    <mergeCell ref="AB7:AC8"/>
    <mergeCell ref="AB9:AB10"/>
    <mergeCell ref="AC9:AC10"/>
    <mergeCell ref="AB17:AB18"/>
    <mergeCell ref="AC17:AC18"/>
    <mergeCell ref="AB19:AB20"/>
    <mergeCell ref="AC19:AC20"/>
    <mergeCell ref="A11:AL11"/>
    <mergeCell ref="AB13:AB14"/>
    <mergeCell ref="AC13:AC14"/>
    <mergeCell ref="AB15:AB16"/>
    <mergeCell ref="AC15:AC16"/>
    <mergeCell ref="A12:AL12"/>
    <mergeCell ref="A13:A14"/>
    <mergeCell ref="B13:B14"/>
    <mergeCell ref="A4:B4"/>
    <mergeCell ref="A5:B5"/>
    <mergeCell ref="A6:P6"/>
    <mergeCell ref="B7:K7"/>
    <mergeCell ref="M7:Y8"/>
    <mergeCell ref="Z7:Z10"/>
    <mergeCell ref="L9:N9"/>
    <mergeCell ref="O9:P9"/>
    <mergeCell ref="Q9:S9"/>
    <mergeCell ref="T9:V9"/>
    <mergeCell ref="W9:Y9"/>
    <mergeCell ref="AA7:AA10"/>
    <mergeCell ref="AL7:AL10"/>
    <mergeCell ref="A8:A10"/>
    <mergeCell ref="B8:B10"/>
    <mergeCell ref="C8:C10"/>
    <mergeCell ref="D8:D10"/>
    <mergeCell ref="E8:E10"/>
    <mergeCell ref="F8:G9"/>
    <mergeCell ref="H8:H10"/>
    <mergeCell ref="I8:K9"/>
    <mergeCell ref="AD9:AD10"/>
    <mergeCell ref="AE9:AE10"/>
    <mergeCell ref="AF9:AF10"/>
    <mergeCell ref="AI9:AK9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17:A18"/>
    <mergeCell ref="B17:B18"/>
    <mergeCell ref="C17:C18"/>
    <mergeCell ref="D17:D18"/>
    <mergeCell ref="E17:E18"/>
    <mergeCell ref="F17:F18"/>
    <mergeCell ref="G17:G18"/>
    <mergeCell ref="H17:H18"/>
    <mergeCell ref="E19:E20"/>
    <mergeCell ref="F19:F20"/>
    <mergeCell ref="G19:G20"/>
    <mergeCell ref="H19:H20"/>
    <mergeCell ref="A19:A20"/>
    <mergeCell ref="B19:B20"/>
    <mergeCell ref="C19:C20"/>
    <mergeCell ref="D19:D20"/>
    <mergeCell ref="I19:I20"/>
    <mergeCell ref="J19:J20"/>
    <mergeCell ref="I17:I18"/>
    <mergeCell ref="J17:J18"/>
    <mergeCell ref="Z13:Z14"/>
    <mergeCell ref="L13:L14"/>
    <mergeCell ref="O13:O14"/>
    <mergeCell ref="AA13:AA14"/>
    <mergeCell ref="Z15:Z16"/>
    <mergeCell ref="L15:L16"/>
    <mergeCell ref="O15:O16"/>
    <mergeCell ref="AA15:AA16"/>
    <mergeCell ref="Z17:Z18"/>
    <mergeCell ref="L17:L18"/>
    <mergeCell ref="O17:O18"/>
    <mergeCell ref="AA17:AA18"/>
    <mergeCell ref="Z19:Z20"/>
    <mergeCell ref="L19:L20"/>
    <mergeCell ref="O19:O20"/>
    <mergeCell ref="AA19:AA20"/>
  </mergeCells>
  <printOptions/>
  <pageMargins left="1.141732283464567" right="0.03937007874015748" top="0.7086614173228347" bottom="0.1968503937007874" header="0" footer="0"/>
  <pageSetup horizontalDpi="1200" verticalDpi="1200" orientation="landscape" paperSize="5" scale="60" r:id="rId3"/>
  <rowBreaks count="2" manualBreakCount="2">
    <brk id="14" max="255" man="1"/>
    <brk id="1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COMERCIO, INDUSTRIA Y TURISMO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libiag</cp:lastModifiedBy>
  <cp:lastPrinted>2006-01-19T14:53:16Z</cp:lastPrinted>
  <dcterms:created xsi:type="dcterms:W3CDTF">2005-07-18T09:59:17Z</dcterms:created>
  <dcterms:modified xsi:type="dcterms:W3CDTF">2006-05-08T16:23:36Z</dcterms:modified>
  <cp:category/>
  <cp:version/>
  <cp:contentType/>
  <cp:contentStatus/>
</cp:coreProperties>
</file>