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JULIO 2019\PDF JULIO DE 2019\"/>
    </mc:Choice>
  </mc:AlternateContent>
  <bookViews>
    <workbookView xWindow="240" yWindow="120" windowWidth="18060" windowHeight="7050"/>
  </bookViews>
  <sheets>
    <sheet name="RESERVAS UE-350102" sheetId="1" r:id="rId1"/>
  </sheets>
  <calcPr calcId="152511"/>
</workbook>
</file>

<file path=xl/calcChain.xml><?xml version="1.0" encoding="utf-8"?>
<calcChain xmlns="http://schemas.openxmlformats.org/spreadsheetml/2006/main">
  <c r="M15" i="1" l="1"/>
  <c r="L15" i="1"/>
  <c r="M14" i="1"/>
  <c r="L14" i="1"/>
  <c r="M12" i="1"/>
  <c r="L12" i="1"/>
  <c r="M10" i="1"/>
  <c r="L10" i="1"/>
  <c r="K9" i="1"/>
  <c r="J9" i="1"/>
  <c r="I9" i="1"/>
  <c r="K11" i="1"/>
  <c r="J11" i="1"/>
  <c r="I11" i="1"/>
  <c r="K13" i="1"/>
  <c r="J13" i="1"/>
  <c r="I13" i="1"/>
  <c r="M13" i="1" l="1"/>
  <c r="M9" i="1"/>
  <c r="L13" i="1"/>
  <c r="M11" i="1"/>
  <c r="I8" i="1"/>
  <c r="I16" i="1" s="1"/>
  <c r="L9" i="1"/>
  <c r="J8" i="1"/>
  <c r="J16" i="1" s="1"/>
  <c r="L11" i="1"/>
  <c r="K8" i="1"/>
  <c r="L8" i="1" l="1"/>
  <c r="K16" i="1"/>
  <c r="M8" i="1"/>
  <c r="M16" i="1" l="1"/>
  <c r="L16" i="1"/>
</calcChain>
</file>

<file path=xl/sharedStrings.xml><?xml version="1.0" encoding="utf-8"?>
<sst xmlns="http://schemas.openxmlformats.org/spreadsheetml/2006/main" count="80" uniqueCount="44">
  <si>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</si>
  <si>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</si>
  <si>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</si>
  <si>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</si>
  <si>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</si>
  <si>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</si>
  <si>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</si>
  <si>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</si>
  <si>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</si>
  <si>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</si>
  <si>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</si>
  <si>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</si>
  <si>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</si>
  <si>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</si>
  <si>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</si>
  <si>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</si>
  <si>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</si>
  <si>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</si>
  <si>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</si>
  <si>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</t>
  </si>
  <si>
    <t>16</t>
  </si>
  <si>
    <t>SSF</t>
  </si>
  <si>
    <t>IMPLANTACION DEL PROGRAMA DE APOYO INTEGRAL PARA LOS USUARIOS DE COMERCIO EXTERIOR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</si>
  <si>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</si>
  <si>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</si>
  <si>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</si>
  <si>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</si>
  <si>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 xml:space="preserve">GASTOS DE INVERSIÓN </t>
  </si>
  <si>
    <t>TOTAL EJECUCIÓN RESERVAS PRESUPUESTALES 2018 CON CORTE AL 31 DE JULIO DE 2019</t>
  </si>
  <si>
    <t>MINISTERIO DE COMERCIO INDUSTRIA Y TURISMO</t>
  </si>
  <si>
    <t>EJECUCIÓN RESERVAS PRESUPUESTALES ACUMULADAS 2018 CON CORTE AL 31 DE JULIO DE 2019</t>
  </si>
  <si>
    <t xml:space="preserve">UNIDAD EJECUTORA 3501-02 DIRECCIÓN DE COMERCIO EXTERIOR </t>
  </si>
  <si>
    <t>GENERADO: AGOSTO 01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</si>
  <si>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</si>
  <si>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</si>
  <si>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</si>
  <si>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 xml:space="preserve">Nota 4: Resolución 0010 del 7 de marzo de 2018 " Por la cual se establece el Catálogo de Clasificación Presupuestal y se dictan otras disposiciones para su administración" </t>
  </si>
  <si>
    <t xml:space="preserve">             Parte 9 Sistema Integrado de Información Financiera-SIIF NACIÓN y se establecen otras disposiciones"</t>
  </si>
  <si>
    <t xml:space="preserve">Nota 3: Decreto No. 412 del 2 de marzo de 2018 "Por el cual se modifica parcialmente el Decreto 1068 de 2015 en el libro 2 Régimen reglamentario del sector hacienda y crédito público, Parte 8 del Régimen Presupuestal, </t>
  </si>
  <si>
    <t>COMPROMISO ($)</t>
  </si>
  <si>
    <t>OBLIGACIÓN($)</t>
  </si>
  <si>
    <t>PAGOS ($)</t>
  </si>
  <si>
    <t>COMPROMISO SIN PAGAR ($)</t>
  </si>
  <si>
    <t>PAGO  /COMP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</si>
</sst>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 Narrow"/>
      <family val="2"/>
    </font>
    <font>
      <sz val="8"/>
      <name val="Arial Narrow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Continuous" vertical="center" wrapText="1"/>
    </xf>
    <xf numFmtId="10" fontId="6" fillId="3" borderId="1" xfId="0" applyNumberFormat="1" applyFont="1" applyFill="1" applyBorder="1" applyAlignment="1">
      <alignment horizontal="centerContinuous" vertical="center" wrapText="1"/>
    </xf>
    <xf numFmtId="0" fontId="5" fillId="0" borderId="0" xfId="0" applyFont="1" applyFill="1" applyBorder="1"/>
    <xf numFmtId="10" fontId="5" fillId="0" borderId="0" xfId="0" applyNumberFormat="1" applyFont="1" applyFill="1" applyBorder="1"/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165" fontId="12" fillId="2" borderId="1" xfId="0" applyNumberFormat="1" applyFont="1" applyFill="1" applyBorder="1" applyAlignment="1">
      <alignment horizontal="right" vertical="center" wrapText="1" readingOrder="1"/>
    </xf>
    <xf numFmtId="10" fontId="12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285750</xdr:colOff>
      <xdr:row>2</xdr:row>
      <xdr:rowOff>47625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7"/>
  <sheetViews>
    <sheetView showGridLines="0" tabSelected="1" topLeftCell="A26" workbookViewId="0">
      <selection activeCell="F38" sqref="F38:G38"/>
    </sheetView>
  </sheetViews>
  <sheetFormatPr baseColWidth="10" defaultRowHeight="15"/>
  <cols>
    <col min="1" max="4" width="5.42578125" customWidth="1"/>
    <col min="5" max="5" width="9.5703125" customWidth="1"/>
    <col min="6" max="6" width="6.140625" customWidth="1"/>
    <col min="7" max="7" width="6.42578125" customWidth="1"/>
    <col min="8" max="8" width="37.7109375" customWidth="1"/>
    <col min="9" max="11" width="18.85546875" customWidth="1"/>
    <col min="12" max="12" width="14" customWidth="1"/>
    <col min="13" max="13" width="8.5703125" customWidth="1"/>
  </cols>
  <sheetData>
    <row r="2" spans="1:13" ht="15.75">
      <c r="A2" s="17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.75">
      <c r="A4" s="17" t="s">
        <v>31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9" t="s">
        <v>32</v>
      </c>
      <c r="L6" s="20"/>
      <c r="M6" s="20"/>
    </row>
    <row r="7" spans="1:13" ht="54" customHeight="1" thickTop="1" thickBot="1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39</v>
      </c>
      <c r="J7" s="8" t="s">
        <v>40</v>
      </c>
      <c r="K7" s="8" t="s">
        <v>41</v>
      </c>
      <c r="L7" s="9" t="s">
        <v>42</v>
      </c>
      <c r="M7" s="10" t="s">
        <v>43</v>
      </c>
    </row>
    <row r="8" spans="1:13" ht="35.1" customHeight="1" thickTop="1" thickBot="1">
      <c r="A8" s="3" t="s">
        <v>9</v>
      </c>
      <c r="B8" s="3"/>
      <c r="C8" s="3"/>
      <c r="D8" s="3"/>
      <c r="E8" s="3"/>
      <c r="F8" s="3"/>
      <c r="G8" s="3"/>
      <c r="H8" s="4" t="s">
        <v>25</v>
      </c>
      <c r="I8" s="5">
        <f>+I9+I11</f>
        <v>180943200.84999999</v>
      </c>
      <c r="J8" s="5">
        <f t="shared" ref="J8:K8" si="0">+J9+J11</f>
        <v>180943200.84999999</v>
      </c>
      <c r="K8" s="5">
        <f t="shared" si="0"/>
        <v>180943200.84999999</v>
      </c>
      <c r="L8" s="13">
        <f>+I8-K8</f>
        <v>0</v>
      </c>
      <c r="M8" s="14">
        <f>+K8/I8</f>
        <v>1</v>
      </c>
    </row>
    <row r="9" spans="1:13" ht="35.1" customHeight="1" thickTop="1" thickBot="1">
      <c r="A9" s="21" t="s">
        <v>9</v>
      </c>
      <c r="B9" s="21"/>
      <c r="C9" s="21"/>
      <c r="D9" s="21"/>
      <c r="E9" s="21"/>
      <c r="F9" s="21"/>
      <c r="G9" s="21"/>
      <c r="H9" s="22" t="s">
        <v>24</v>
      </c>
      <c r="I9" s="23">
        <f>+I10</f>
        <v>1101753.6000000001</v>
      </c>
      <c r="J9" s="23">
        <f t="shared" ref="J9:K9" si="1">+J10</f>
        <v>1101753.6000000001</v>
      </c>
      <c r="K9" s="23">
        <f t="shared" si="1"/>
        <v>1101753.6000000001</v>
      </c>
      <c r="L9" s="24">
        <f t="shared" ref="L9:L16" si="2">+I9-K9</f>
        <v>0</v>
      </c>
      <c r="M9" s="25">
        <f t="shared" ref="M9:M16" si="3">+K9/I9</f>
        <v>1</v>
      </c>
    </row>
    <row r="10" spans="1:13" ht="35.1" customHeight="1" thickTop="1" thickBot="1">
      <c r="A10" s="3" t="s">
        <v>9</v>
      </c>
      <c r="B10" s="3" t="s">
        <v>10</v>
      </c>
      <c r="C10" s="3" t="s">
        <v>10</v>
      </c>
      <c r="D10" s="3" t="s">
        <v>10</v>
      </c>
      <c r="E10" s="3" t="s">
        <v>11</v>
      </c>
      <c r="F10" s="3" t="s">
        <v>20</v>
      </c>
      <c r="G10" s="3" t="s">
        <v>21</v>
      </c>
      <c r="H10" s="4" t="s">
        <v>12</v>
      </c>
      <c r="I10" s="5">
        <v>1101753.6000000001</v>
      </c>
      <c r="J10" s="5">
        <v>1101753.6000000001</v>
      </c>
      <c r="K10" s="5">
        <v>1101753.6000000001</v>
      </c>
      <c r="L10" s="13">
        <f t="shared" si="2"/>
        <v>0</v>
      </c>
      <c r="M10" s="14">
        <f t="shared" si="3"/>
        <v>1</v>
      </c>
    </row>
    <row r="11" spans="1:13" ht="35.1" customHeight="1" thickTop="1" thickBot="1">
      <c r="A11" s="21" t="s">
        <v>9</v>
      </c>
      <c r="B11" s="21"/>
      <c r="C11" s="21"/>
      <c r="D11" s="21"/>
      <c r="E11" s="21"/>
      <c r="F11" s="21"/>
      <c r="G11" s="21"/>
      <c r="H11" s="22" t="s">
        <v>26</v>
      </c>
      <c r="I11" s="23">
        <f>+I12</f>
        <v>179841447.25</v>
      </c>
      <c r="J11" s="23">
        <f t="shared" ref="J11:K11" si="4">+J12</f>
        <v>179841447.25</v>
      </c>
      <c r="K11" s="23">
        <f t="shared" si="4"/>
        <v>179841447.25</v>
      </c>
      <c r="L11" s="24">
        <f t="shared" si="2"/>
        <v>0</v>
      </c>
      <c r="M11" s="25">
        <f t="shared" si="3"/>
        <v>1</v>
      </c>
    </row>
    <row r="12" spans="1:13" ht="35.1" customHeight="1" thickTop="1" thickBot="1">
      <c r="A12" s="3" t="s">
        <v>9</v>
      </c>
      <c r="B12" s="3" t="s">
        <v>13</v>
      </c>
      <c r="C12" s="3" t="s">
        <v>13</v>
      </c>
      <c r="D12" s="3"/>
      <c r="E12" s="3" t="s">
        <v>11</v>
      </c>
      <c r="F12" s="3" t="s">
        <v>20</v>
      </c>
      <c r="G12" s="3" t="s">
        <v>21</v>
      </c>
      <c r="H12" s="4" t="s">
        <v>14</v>
      </c>
      <c r="I12" s="5">
        <v>179841447.25</v>
      </c>
      <c r="J12" s="5">
        <v>179841447.25</v>
      </c>
      <c r="K12" s="5">
        <v>179841447.25</v>
      </c>
      <c r="L12" s="13">
        <f t="shared" si="2"/>
        <v>0</v>
      </c>
      <c r="M12" s="14">
        <f t="shared" si="3"/>
        <v>1</v>
      </c>
    </row>
    <row r="13" spans="1:13" ht="35.1" customHeight="1" thickTop="1" thickBot="1">
      <c r="A13" s="21" t="s">
        <v>15</v>
      </c>
      <c r="B13" s="21"/>
      <c r="C13" s="21"/>
      <c r="D13" s="21"/>
      <c r="E13" s="21"/>
      <c r="F13" s="21"/>
      <c r="G13" s="21"/>
      <c r="H13" s="22" t="s">
        <v>27</v>
      </c>
      <c r="I13" s="23">
        <f>+I14+I15</f>
        <v>462305071.99000001</v>
      </c>
      <c r="J13" s="23">
        <f t="shared" ref="J13:K13" si="5">+J14+J15</f>
        <v>462305071.99000001</v>
      </c>
      <c r="K13" s="23">
        <f t="shared" si="5"/>
        <v>462305071.99000001</v>
      </c>
      <c r="L13" s="24">
        <f t="shared" si="2"/>
        <v>0</v>
      </c>
      <c r="M13" s="25">
        <f t="shared" si="3"/>
        <v>1</v>
      </c>
    </row>
    <row r="14" spans="1:13" ht="50.25" customHeight="1" thickTop="1" thickBot="1">
      <c r="A14" s="3" t="s">
        <v>15</v>
      </c>
      <c r="B14" s="3" t="s">
        <v>16</v>
      </c>
      <c r="C14" s="3" t="s">
        <v>17</v>
      </c>
      <c r="D14" s="3" t="s">
        <v>19</v>
      </c>
      <c r="E14" s="3" t="s">
        <v>11</v>
      </c>
      <c r="F14" s="3" t="s">
        <v>20</v>
      </c>
      <c r="G14" s="3" t="s">
        <v>21</v>
      </c>
      <c r="H14" s="4" t="s">
        <v>22</v>
      </c>
      <c r="I14" s="5">
        <v>400338589.99000001</v>
      </c>
      <c r="J14" s="5">
        <v>400338589.99000001</v>
      </c>
      <c r="K14" s="5">
        <v>400338589.99000001</v>
      </c>
      <c r="L14" s="13">
        <f t="shared" si="2"/>
        <v>0</v>
      </c>
      <c r="M14" s="14">
        <f t="shared" si="3"/>
        <v>1</v>
      </c>
    </row>
    <row r="15" spans="1:13" ht="57.75" customHeight="1" thickTop="1" thickBot="1">
      <c r="A15" s="3" t="s">
        <v>15</v>
      </c>
      <c r="B15" s="3" t="s">
        <v>16</v>
      </c>
      <c r="C15" s="3" t="s">
        <v>17</v>
      </c>
      <c r="D15" s="3" t="s">
        <v>18</v>
      </c>
      <c r="E15" s="3" t="s">
        <v>11</v>
      </c>
      <c r="F15" s="3" t="s">
        <v>20</v>
      </c>
      <c r="G15" s="3" t="s">
        <v>21</v>
      </c>
      <c r="H15" s="4" t="s">
        <v>23</v>
      </c>
      <c r="I15" s="5">
        <v>61966482</v>
      </c>
      <c r="J15" s="5">
        <v>61966482</v>
      </c>
      <c r="K15" s="5">
        <v>61966482</v>
      </c>
      <c r="L15" s="13">
        <f t="shared" si="2"/>
        <v>0</v>
      </c>
      <c r="M15" s="14">
        <f t="shared" si="3"/>
        <v>1</v>
      </c>
    </row>
    <row r="16" spans="1:13" ht="48" customHeight="1" thickTop="1" thickBot="1">
      <c r="A16" s="3" t="s">
        <v>0</v>
      </c>
      <c r="B16" s="3" t="s">
        <v>0</v>
      </c>
      <c r="C16" s="3" t="s">
        <v>0</v>
      </c>
      <c r="D16" s="3" t="s">
        <v>0</v>
      </c>
      <c r="E16" s="3" t="s">
        <v>0</v>
      </c>
      <c r="F16" s="3" t="s">
        <v>0</v>
      </c>
      <c r="G16" s="3" t="s">
        <v>0</v>
      </c>
      <c r="H16" s="4" t="s">
        <v>28</v>
      </c>
      <c r="I16" s="5">
        <f>+I8+I13</f>
        <v>643248272.84000003</v>
      </c>
      <c r="J16" s="5">
        <f t="shared" ref="J16:K16" si="6">+J8+J13</f>
        <v>643248272.84000003</v>
      </c>
      <c r="K16" s="5">
        <f t="shared" si="6"/>
        <v>643248272.84000003</v>
      </c>
      <c r="L16" s="13">
        <f t="shared" si="2"/>
        <v>0</v>
      </c>
      <c r="M16" s="14">
        <f t="shared" si="3"/>
        <v>1</v>
      </c>
    </row>
    <row r="17" spans="1:17" ht="15.75" customHeight="1" thickTop="1">
      <c r="A17" s="11" t="s">
        <v>33</v>
      </c>
      <c r="B17" s="11"/>
      <c r="C17" s="11"/>
      <c r="D17" s="11"/>
      <c r="E17" s="11"/>
      <c r="F17" s="11"/>
      <c r="G17" s="11"/>
      <c r="H17" s="11"/>
      <c r="I17" s="15"/>
      <c r="J17" s="15"/>
      <c r="K17" s="15"/>
      <c r="L17" s="15"/>
      <c r="M17" s="16"/>
      <c r="N17" s="11"/>
      <c r="O17" s="11"/>
      <c r="P17" s="11"/>
      <c r="Q17" s="11"/>
    </row>
    <row r="18" spans="1:17" ht="15" customHeight="1">
      <c r="A18" s="11" t="s">
        <v>34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1"/>
      <c r="O18" s="11"/>
      <c r="P18" s="11"/>
      <c r="Q18" s="11"/>
    </row>
    <row r="19" spans="1:17">
      <c r="A19" s="11" t="s">
        <v>35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11"/>
      <c r="O19" s="11"/>
      <c r="P19" s="11"/>
      <c r="Q19" s="11"/>
    </row>
    <row r="20" spans="1:17" ht="15" customHeight="1">
      <c r="A20" s="11" t="s">
        <v>38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1"/>
      <c r="O20" s="11"/>
      <c r="P20" s="11"/>
      <c r="Q20" s="11"/>
    </row>
    <row r="21" spans="1:17" ht="15" customHeight="1">
      <c r="A21" s="11" t="s">
        <v>37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1"/>
      <c r="O21" s="11"/>
      <c r="P21" s="11"/>
      <c r="Q21" s="11"/>
    </row>
    <row r="22" spans="1:17">
      <c r="A22" s="11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11"/>
      <c r="O22" s="11"/>
      <c r="P22" s="11"/>
      <c r="Q22" s="11"/>
    </row>
    <row r="23" spans="1:17">
      <c r="M23" s="2"/>
    </row>
    <row r="24" spans="1:17">
      <c r="M24" s="2"/>
    </row>
    <row r="25" spans="1:17">
      <c r="M25" s="2"/>
    </row>
    <row r="26" spans="1:17">
      <c r="M26" s="2"/>
    </row>
    <row r="27" spans="1:17">
      <c r="M27" s="2"/>
    </row>
    <row r="28" spans="1:17">
      <c r="M28" s="2"/>
    </row>
    <row r="29" spans="1:17">
      <c r="M29" s="2"/>
    </row>
    <row r="30" spans="1:17">
      <c r="M30" s="2"/>
    </row>
    <row r="31" spans="1:17">
      <c r="M31" s="2"/>
    </row>
    <row r="32" spans="1:17">
      <c r="M32" s="2"/>
    </row>
    <row r="33" spans="13:13">
      <c r="M33" s="2"/>
    </row>
    <row r="34" spans="13:13">
      <c r="M34" s="2"/>
    </row>
    <row r="35" spans="13:13">
      <c r="M35" s="2"/>
    </row>
    <row r="36" spans="13:13">
      <c r="M36" s="2"/>
    </row>
    <row r="37" spans="13:13">
      <c r="M37" s="2"/>
    </row>
    <row r="38" spans="13:13">
      <c r="M38" s="2"/>
    </row>
    <row r="39" spans="13:13">
      <c r="M39" s="2"/>
    </row>
    <row r="40" spans="13:13">
      <c r="M40" s="2"/>
    </row>
    <row r="41" spans="13:13">
      <c r="M41" s="2"/>
    </row>
    <row r="42" spans="13:13">
      <c r="M42" s="2"/>
    </row>
    <row r="43" spans="13:13">
      <c r="M43" s="2"/>
    </row>
    <row r="44" spans="13:13">
      <c r="M44" s="2"/>
    </row>
    <row r="45" spans="13:13">
      <c r="M45" s="2"/>
    </row>
    <row r="46" spans="13:13">
      <c r="M46" s="2"/>
    </row>
    <row r="47" spans="13:13">
      <c r="M47" s="2"/>
    </row>
    <row r="48" spans="13:13">
      <c r="M48" s="2"/>
    </row>
    <row r="49" spans="13:13">
      <c r="M49" s="2"/>
    </row>
    <row r="50" spans="13:13">
      <c r="M50" s="2"/>
    </row>
    <row r="51" spans="13:13">
      <c r="M51" s="2"/>
    </row>
    <row r="52" spans="13:13">
      <c r="M52" s="2"/>
    </row>
    <row r="53" spans="13:13">
      <c r="M53" s="2"/>
    </row>
    <row r="54" spans="13:13">
      <c r="M54" s="2"/>
    </row>
    <row r="55" spans="13:13">
      <c r="M55" s="2"/>
    </row>
    <row r="56" spans="13:13">
      <c r="M56" s="2"/>
    </row>
    <row r="57" spans="13:13">
      <c r="M57" s="2"/>
    </row>
  </sheetData>
  <mergeCells count="4">
    <mergeCell ref="A2:M2"/>
    <mergeCell ref="A3:M3"/>
    <mergeCell ref="A4:M4"/>
    <mergeCell ref="K6:M6"/>
  </mergeCells>
  <printOptions horizontalCentered="1"/>
  <pageMargins left="0.78740157480314965" right="0.19685039370078741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UE-350102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2019-08-09T14:01:33Z</cp:lastPrinted>
  <dcterms:created xsi:type="dcterms:W3CDTF">2019-08-01T13:26:15Z</dcterms:created>
  <dcterms:modified xsi:type="dcterms:W3CDTF">2019-08-09T14:04:31Z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