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FEBRERO\PDF\"/>
    </mc:Choice>
  </mc:AlternateContent>
  <bookViews>
    <workbookView xWindow="240" yWindow="120" windowWidth="18060" windowHeight="7050"/>
  </bookViews>
  <sheets>
    <sheet name="CUENTAS POR PAGAR DCE " sheetId="1" r:id="rId1"/>
  </sheets>
  <calcPr calcId="152511"/>
</workbook>
</file>

<file path=xl/calcChain.xml><?xml version="1.0" encoding="utf-8"?>
<calcChain xmlns="http://schemas.openxmlformats.org/spreadsheetml/2006/main">
  <c r="K8" i="1" l="1"/>
  <c r="J8" i="1"/>
  <c r="M15" i="1" l="1"/>
  <c r="L15" i="1"/>
  <c r="M13" i="1"/>
  <c r="L13" i="1"/>
  <c r="M11" i="1"/>
  <c r="L11" i="1"/>
  <c r="M10" i="1"/>
  <c r="L10" i="1"/>
  <c r="M9" i="1"/>
  <c r="L9" i="1"/>
  <c r="K14" i="1" l="1"/>
  <c r="J14" i="1"/>
  <c r="K12" i="1"/>
  <c r="J12" i="1"/>
  <c r="J7" i="1" l="1"/>
  <c r="J16" i="1" s="1"/>
  <c r="M12" i="1"/>
  <c r="M8" i="1"/>
  <c r="L14" i="1"/>
  <c r="L12" i="1"/>
  <c r="K7" i="1"/>
  <c r="L8" i="1"/>
  <c r="M14" i="1"/>
  <c r="M7" i="1" l="1"/>
  <c r="K16" i="1"/>
  <c r="M16" i="1" s="1"/>
  <c r="L7" i="1"/>
  <c r="L16" i="1" l="1"/>
</calcChain>
</file>

<file path=xl/sharedStrings.xml><?xml version="1.0" encoding="utf-8"?>
<sst xmlns="http://schemas.openxmlformats.org/spreadsheetml/2006/main" count="86" uniqueCount="42">
  <si>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</si>
  <si>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</si>
  <si>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</si>
  <si>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</si>
  <si>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</si>
  <si>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</si>
  <si>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</si>
  <si>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</si>
  <si>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</si>
  <si>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</si>
  <si>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</si>
  <si>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</si>
  <si>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</si>
  <si>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</si>
  <si>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</si>
  <si>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</si>
  <si>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</si>
  <si>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</si>
  <si>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</si>
  <si>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</si>
  <si>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</si>
  <si>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</si>
  <si>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</si>
  <si>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</si>
  <si>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</si>
  <si>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</si>
  <si>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</si>
  <si>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</si>
  <si>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GENERALES</t>
  </si>
  <si>
    <t xml:space="preserve">GASTOS DE INVERSION </t>
  </si>
  <si>
    <t xml:space="preserve">GASTOS DE PERSONAL </t>
  </si>
  <si>
    <t>GASTOS DE FUNCIONAMIENTO</t>
  </si>
  <si>
    <t>TOTAL CUENTAS POR PAGAR 2016 CON CORTE AL 28 DE FEBRERO DE 2017</t>
  </si>
  <si>
    <t>EJECUCIÓN PRESUPUESTAL ACUMULADA CUENTAS POR PAGAR 2016 CON CORTE AL 28 DE FEBRERO DE 2017</t>
  </si>
  <si>
    <t xml:space="preserve">MINISTERIO DE COMERCIO INDUSTRIA  Y TURISMO </t>
  </si>
  <si>
    <t>GENERADO: MARZO 01 DE 2017</t>
  </si>
  <si>
    <t xml:space="preserve">UNIDAD EJECUTORA 3501-02 DIRECCIÓN GENERAL DE COMERCIO EXTERIOR </t>
  </si>
  <si>
    <t>Fuente :Sistema Integrado de Información Financiera SIIF Nación</t>
  </si>
  <si>
    <t>OBLIGACION ($)</t>
  </si>
  <si>
    <t>PAGOS ($)</t>
  </si>
  <si>
    <t>OBLIGACIÓN SIN PAGAR ($)</t>
  </si>
  <si>
    <t>PAGO/OBLIG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</si>
</sst>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theme="0" tint="-0.14996795556505021"/>
      </left>
      <right style="thick">
        <color rgb="FFD3D3D3"/>
      </right>
      <top style="thick">
        <color theme="0" tint="-0.14996795556505021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theme="0" tint="-0.14996795556505021"/>
      </top>
      <bottom style="thick">
        <color rgb="FFD3D3D3"/>
      </bottom>
      <diagonal/>
    </border>
    <border>
      <left style="thick">
        <color rgb="FFD3D3D3"/>
      </left>
      <right style="thick">
        <color theme="0" tint="-0.14996795556505021"/>
      </right>
      <top style="thick">
        <color theme="0" tint="-0.14996795556505021"/>
      </top>
      <bottom style="thick">
        <color rgb="FFD3D3D3"/>
      </bottom>
      <diagonal/>
    </border>
    <border>
      <left style="thick">
        <color theme="0" tint="-0.14996795556505021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theme="0" tint="-0.14996795556505021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thick">
        <color theme="0" tint="-0.14996795556505021"/>
      </right>
      <top style="thick">
        <color rgb="FFD3D3D3"/>
      </top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10" fontId="1" fillId="0" borderId="0" xfId="0" applyNumberFormat="1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5" fontId="6" fillId="2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vertical="center" wrapText="1" readingOrder="1"/>
    </xf>
    <xf numFmtId="165" fontId="6" fillId="0" borderId="2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10" fontId="6" fillId="0" borderId="7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10" fontId="6" fillId="2" borderId="7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10" fontId="6" fillId="0" borderId="9" xfId="0" applyNumberFormat="1" applyFont="1" applyFill="1" applyBorder="1" applyAlignment="1">
      <alignment vertical="center" wrapText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left" vertical="center" wrapText="1" readingOrder="1"/>
    </xf>
    <xf numFmtId="164" fontId="4" fillId="2" borderId="11" xfId="0" applyNumberFormat="1" applyFont="1" applyFill="1" applyBorder="1" applyAlignment="1">
      <alignment vertical="center" wrapText="1" readingOrder="1"/>
    </xf>
    <xf numFmtId="165" fontId="6" fillId="2" borderId="11" xfId="0" applyNumberFormat="1" applyFont="1" applyFill="1" applyBorder="1" applyAlignment="1">
      <alignment vertical="center" wrapText="1"/>
    </xf>
    <xf numFmtId="10" fontId="6" fillId="2" borderId="12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workbookViewId="0">
      <selection activeCell="M6" sqref="M6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4.7109375" customWidth="1"/>
    <col min="8" max="8" width="5.42578125" customWidth="1"/>
    <col min="9" max="9" width="34.28515625" customWidth="1"/>
    <col min="10" max="10" width="14.7109375" customWidth="1"/>
    <col min="11" max="11" width="16.140625" customWidth="1"/>
    <col min="12" max="12" width="12.5703125" customWidth="1"/>
  </cols>
  <sheetData>
    <row r="1" spans="1:13" x14ac:dyDescent="0.25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5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37" t="s">
        <v>35</v>
      </c>
      <c r="L5" s="38"/>
      <c r="M5" s="38"/>
    </row>
    <row r="6" spans="1:13" ht="35.1" customHeight="1" thickTop="1" thickBot="1" x14ac:dyDescent="0.3">
      <c r="A6" s="18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38</v>
      </c>
      <c r="K6" s="19" t="s">
        <v>39</v>
      </c>
      <c r="L6" s="20" t="s">
        <v>40</v>
      </c>
      <c r="M6" s="21" t="s">
        <v>41</v>
      </c>
    </row>
    <row r="7" spans="1:13" ht="35.1" customHeight="1" thickTop="1" thickBot="1" x14ac:dyDescent="0.3">
      <c r="A7" s="22" t="s">
        <v>10</v>
      </c>
      <c r="B7" s="4"/>
      <c r="C7" s="4"/>
      <c r="D7" s="4"/>
      <c r="E7" s="4"/>
      <c r="F7" s="4"/>
      <c r="G7" s="4"/>
      <c r="H7" s="4"/>
      <c r="I7" s="5" t="s">
        <v>31</v>
      </c>
      <c r="J7" s="8">
        <f>+J8+J12</f>
        <v>338142186.89999998</v>
      </c>
      <c r="K7" s="8">
        <f t="shared" ref="K7" si="0">+K8+K12</f>
        <v>338142186.89999998</v>
      </c>
      <c r="L7" s="9">
        <f t="shared" ref="L7:L16" si="1">+J7-K7</f>
        <v>0</v>
      </c>
      <c r="M7" s="23">
        <f t="shared" ref="M7:M16" si="2">+K7/J7</f>
        <v>1</v>
      </c>
    </row>
    <row r="8" spans="1:13" ht="35.1" customHeight="1" thickTop="1" thickBot="1" x14ac:dyDescent="0.3">
      <c r="A8" s="24" t="s">
        <v>10</v>
      </c>
      <c r="B8" s="10"/>
      <c r="C8" s="10"/>
      <c r="D8" s="10"/>
      <c r="E8" s="10"/>
      <c r="F8" s="10"/>
      <c r="G8" s="10"/>
      <c r="H8" s="10"/>
      <c r="I8" s="11" t="s">
        <v>30</v>
      </c>
      <c r="J8" s="12">
        <f>SUM(J9:J11)</f>
        <v>98596281.5</v>
      </c>
      <c r="K8" s="12">
        <f>SUM(K9:K11)</f>
        <v>98596281.5</v>
      </c>
      <c r="L8" s="13">
        <f t="shared" si="1"/>
        <v>0</v>
      </c>
      <c r="M8" s="25">
        <f t="shared" si="2"/>
        <v>1</v>
      </c>
    </row>
    <row r="9" spans="1:13" ht="35.1" customHeight="1" thickTop="1" thickBot="1" x14ac:dyDescent="0.3">
      <c r="A9" s="22" t="s">
        <v>10</v>
      </c>
      <c r="B9" s="4" t="s">
        <v>11</v>
      </c>
      <c r="C9" s="4" t="s">
        <v>12</v>
      </c>
      <c r="D9" s="4" t="s">
        <v>11</v>
      </c>
      <c r="E9" s="4" t="s">
        <v>13</v>
      </c>
      <c r="F9" s="4" t="s">
        <v>14</v>
      </c>
      <c r="G9" s="4" t="s">
        <v>25</v>
      </c>
      <c r="H9" s="4" t="s">
        <v>26</v>
      </c>
      <c r="I9" s="5" t="s">
        <v>15</v>
      </c>
      <c r="J9" s="8">
        <v>497049</v>
      </c>
      <c r="K9" s="8">
        <v>497049</v>
      </c>
      <c r="L9" s="9">
        <f t="shared" si="1"/>
        <v>0</v>
      </c>
      <c r="M9" s="23">
        <f t="shared" si="2"/>
        <v>1</v>
      </c>
    </row>
    <row r="10" spans="1:13" ht="35.1" customHeight="1" thickTop="1" thickBot="1" x14ac:dyDescent="0.3">
      <c r="A10" s="22" t="s">
        <v>10</v>
      </c>
      <c r="B10" s="4" t="s">
        <v>11</v>
      </c>
      <c r="C10" s="4" t="s">
        <v>12</v>
      </c>
      <c r="D10" s="4" t="s">
        <v>16</v>
      </c>
      <c r="E10" s="4"/>
      <c r="F10" s="4" t="s">
        <v>14</v>
      </c>
      <c r="G10" s="4" t="s">
        <v>25</v>
      </c>
      <c r="H10" s="4" t="s">
        <v>26</v>
      </c>
      <c r="I10" s="5" t="s">
        <v>17</v>
      </c>
      <c r="J10" s="8">
        <v>3388144.5</v>
      </c>
      <c r="K10" s="8">
        <v>3388144.5</v>
      </c>
      <c r="L10" s="9">
        <f t="shared" si="1"/>
        <v>0</v>
      </c>
      <c r="M10" s="23">
        <f t="shared" si="2"/>
        <v>1</v>
      </c>
    </row>
    <row r="11" spans="1:13" ht="35.1" customHeight="1" thickTop="1" thickBot="1" x14ac:dyDescent="0.3">
      <c r="A11" s="22" t="s">
        <v>10</v>
      </c>
      <c r="B11" s="4" t="s">
        <v>11</v>
      </c>
      <c r="C11" s="4" t="s">
        <v>12</v>
      </c>
      <c r="D11" s="4" t="s">
        <v>18</v>
      </c>
      <c r="E11" s="4"/>
      <c r="F11" s="4" t="s">
        <v>14</v>
      </c>
      <c r="G11" s="4" t="s">
        <v>25</v>
      </c>
      <c r="H11" s="4" t="s">
        <v>26</v>
      </c>
      <c r="I11" s="5" t="s">
        <v>19</v>
      </c>
      <c r="J11" s="8">
        <v>94711088</v>
      </c>
      <c r="K11" s="8">
        <v>94711088</v>
      </c>
      <c r="L11" s="9">
        <f t="shared" si="1"/>
        <v>0</v>
      </c>
      <c r="M11" s="23">
        <f t="shared" si="2"/>
        <v>1</v>
      </c>
    </row>
    <row r="12" spans="1:13" ht="35.1" customHeight="1" thickTop="1" thickBot="1" x14ac:dyDescent="0.3">
      <c r="A12" s="24" t="s">
        <v>10</v>
      </c>
      <c r="B12" s="10"/>
      <c r="C12" s="10"/>
      <c r="D12" s="10"/>
      <c r="E12" s="10"/>
      <c r="F12" s="10"/>
      <c r="G12" s="10"/>
      <c r="H12" s="10"/>
      <c r="I12" s="11" t="s">
        <v>28</v>
      </c>
      <c r="J12" s="12">
        <f>+J13</f>
        <v>239545905.40000001</v>
      </c>
      <c r="K12" s="12">
        <f t="shared" ref="K12" si="3">+K13</f>
        <v>239545905.40000001</v>
      </c>
      <c r="L12" s="13">
        <f t="shared" si="1"/>
        <v>0</v>
      </c>
      <c r="M12" s="25">
        <f t="shared" si="2"/>
        <v>1</v>
      </c>
    </row>
    <row r="13" spans="1:13" ht="35.1" customHeight="1" thickTop="1" thickBot="1" x14ac:dyDescent="0.3">
      <c r="A13" s="22" t="s">
        <v>10</v>
      </c>
      <c r="B13" s="4" t="s">
        <v>16</v>
      </c>
      <c r="C13" s="4" t="s">
        <v>12</v>
      </c>
      <c r="D13" s="4" t="s">
        <v>20</v>
      </c>
      <c r="E13" s="4"/>
      <c r="F13" s="4" t="s">
        <v>14</v>
      </c>
      <c r="G13" s="4" t="s">
        <v>25</v>
      </c>
      <c r="H13" s="4" t="s">
        <v>26</v>
      </c>
      <c r="I13" s="5" t="s">
        <v>21</v>
      </c>
      <c r="J13" s="8">
        <v>239545905.40000001</v>
      </c>
      <c r="K13" s="8">
        <v>239545905.40000001</v>
      </c>
      <c r="L13" s="9">
        <f t="shared" si="1"/>
        <v>0</v>
      </c>
      <c r="M13" s="23">
        <f t="shared" si="2"/>
        <v>1</v>
      </c>
    </row>
    <row r="14" spans="1:13" ht="35.1" customHeight="1" thickTop="1" thickBot="1" x14ac:dyDescent="0.3">
      <c r="A14" s="24" t="s">
        <v>22</v>
      </c>
      <c r="B14" s="10"/>
      <c r="C14" s="10"/>
      <c r="D14" s="10"/>
      <c r="E14" s="10"/>
      <c r="F14" s="10"/>
      <c r="G14" s="10"/>
      <c r="H14" s="10"/>
      <c r="I14" s="11" t="s">
        <v>29</v>
      </c>
      <c r="J14" s="12">
        <f>+J15</f>
        <v>400122841.66000003</v>
      </c>
      <c r="K14" s="12">
        <f t="shared" ref="K14" si="4">+K15</f>
        <v>400122841.66000003</v>
      </c>
      <c r="L14" s="13">
        <f t="shared" si="1"/>
        <v>0</v>
      </c>
      <c r="M14" s="25">
        <f t="shared" si="2"/>
        <v>1</v>
      </c>
    </row>
    <row r="15" spans="1:13" ht="63" customHeight="1" thickTop="1" x14ac:dyDescent="0.25">
      <c r="A15" s="26" t="s">
        <v>22</v>
      </c>
      <c r="B15" s="14" t="s">
        <v>23</v>
      </c>
      <c r="C15" s="14" t="s">
        <v>24</v>
      </c>
      <c r="D15" s="14" t="s">
        <v>20</v>
      </c>
      <c r="E15" s="14"/>
      <c r="F15" s="14" t="s">
        <v>14</v>
      </c>
      <c r="G15" s="14" t="s">
        <v>25</v>
      </c>
      <c r="H15" s="14" t="s">
        <v>26</v>
      </c>
      <c r="I15" s="15" t="s">
        <v>27</v>
      </c>
      <c r="J15" s="16">
        <v>400122841.66000003</v>
      </c>
      <c r="K15" s="16">
        <v>400122841.66000003</v>
      </c>
      <c r="L15" s="17">
        <f t="shared" si="1"/>
        <v>0</v>
      </c>
      <c r="M15" s="27">
        <f t="shared" si="2"/>
        <v>1</v>
      </c>
    </row>
    <row r="16" spans="1:13" ht="43.5" customHeight="1" thickBot="1" x14ac:dyDescent="0.3">
      <c r="A16" s="28" t="s">
        <v>0</v>
      </c>
      <c r="B16" s="29" t="s">
        <v>0</v>
      </c>
      <c r="C16" s="29" t="s">
        <v>0</v>
      </c>
      <c r="D16" s="29" t="s">
        <v>0</v>
      </c>
      <c r="E16" s="29" t="s">
        <v>0</v>
      </c>
      <c r="F16" s="29" t="s">
        <v>0</v>
      </c>
      <c r="G16" s="29" t="s">
        <v>0</v>
      </c>
      <c r="H16" s="29" t="s">
        <v>0</v>
      </c>
      <c r="I16" s="30" t="s">
        <v>32</v>
      </c>
      <c r="J16" s="31">
        <f>+J7+J14</f>
        <v>738265028.55999994</v>
      </c>
      <c r="K16" s="31">
        <f t="shared" ref="K16" si="5">+K7+K14</f>
        <v>738265028.55999994</v>
      </c>
      <c r="L16" s="32">
        <f t="shared" si="1"/>
        <v>0</v>
      </c>
      <c r="M16" s="33">
        <f t="shared" si="2"/>
        <v>1</v>
      </c>
    </row>
    <row r="17" spans="1:13" ht="13.5" customHeight="1" thickTop="1" x14ac:dyDescent="0.25">
      <c r="A17" s="34" t="s">
        <v>37</v>
      </c>
      <c r="L17" s="2"/>
      <c r="M17" s="3"/>
    </row>
    <row r="18" spans="1:13" x14ac:dyDescent="0.25">
      <c r="L18" s="2"/>
      <c r="M18" s="3"/>
    </row>
    <row r="19" spans="1:13" x14ac:dyDescent="0.25">
      <c r="L19" s="2"/>
      <c r="M19" s="3"/>
    </row>
    <row r="20" spans="1:13" x14ac:dyDescent="0.25">
      <c r="L20" s="2"/>
      <c r="M20" s="3"/>
    </row>
    <row r="21" spans="1:13" x14ac:dyDescent="0.25">
      <c r="L21" s="2"/>
      <c r="M21" s="3"/>
    </row>
    <row r="22" spans="1:13" x14ac:dyDescent="0.25">
      <c r="L22" s="2"/>
      <c r="M22" s="3"/>
    </row>
    <row r="23" spans="1:13" x14ac:dyDescent="0.25">
      <c r="L23" s="2"/>
      <c r="M23" s="3"/>
    </row>
    <row r="24" spans="1:13" x14ac:dyDescent="0.25">
      <c r="L24" s="2"/>
      <c r="M24" s="3"/>
    </row>
    <row r="25" spans="1:13" x14ac:dyDescent="0.25">
      <c r="L25" s="2"/>
      <c r="M25" s="3"/>
    </row>
    <row r="26" spans="1:13" x14ac:dyDescent="0.25">
      <c r="L26" s="2"/>
      <c r="M26" s="3"/>
    </row>
    <row r="27" spans="1:13" x14ac:dyDescent="0.25">
      <c r="L27" s="2"/>
      <c r="M27" s="3"/>
    </row>
    <row r="28" spans="1:13" x14ac:dyDescent="0.25">
      <c r="L28" s="2"/>
      <c r="M28" s="3"/>
    </row>
    <row r="29" spans="1:13" x14ac:dyDescent="0.25">
      <c r="L29" s="2"/>
      <c r="M29" s="3"/>
    </row>
    <row r="30" spans="1:13" x14ac:dyDescent="0.25">
      <c r="L30" s="2"/>
      <c r="M30" s="3"/>
    </row>
    <row r="31" spans="1:13" x14ac:dyDescent="0.25">
      <c r="L31" s="2"/>
      <c r="M31" s="2"/>
    </row>
    <row r="32" spans="1:13" x14ac:dyDescent="0.25">
      <c r="L32" s="2"/>
      <c r="M32" s="2"/>
    </row>
    <row r="33" spans="12:13" x14ac:dyDescent="0.25">
      <c r="L33" s="2"/>
      <c r="M33" s="2"/>
    </row>
    <row r="34" spans="12:13" x14ac:dyDescent="0.25">
      <c r="L34" s="2"/>
      <c r="M34" s="2"/>
    </row>
    <row r="35" spans="12:13" x14ac:dyDescent="0.25">
      <c r="L35" s="2"/>
      <c r="M35" s="2"/>
    </row>
    <row r="36" spans="12:13" x14ac:dyDescent="0.25">
      <c r="L36" s="2"/>
      <c r="M36" s="2"/>
    </row>
    <row r="37" spans="12:13" x14ac:dyDescent="0.25">
      <c r="L37" s="2"/>
      <c r="M37" s="2"/>
    </row>
    <row r="38" spans="12:13" x14ac:dyDescent="0.25">
      <c r="L38" s="2"/>
      <c r="M38" s="2"/>
    </row>
    <row r="39" spans="12:13" x14ac:dyDescent="0.25">
      <c r="L39" s="2"/>
      <c r="M39" s="2"/>
    </row>
    <row r="40" spans="12:13" x14ac:dyDescent="0.25">
      <c r="L40" s="2"/>
      <c r="M40" s="2"/>
    </row>
    <row r="41" spans="12:13" x14ac:dyDescent="0.25">
      <c r="L41" s="2"/>
      <c r="M41" s="2"/>
    </row>
    <row r="42" spans="12:13" x14ac:dyDescent="0.25">
      <c r="L42" s="2"/>
      <c r="M42" s="2"/>
    </row>
    <row r="43" spans="12:13" x14ac:dyDescent="0.25">
      <c r="L43" s="2"/>
      <c r="M43" s="2"/>
    </row>
    <row r="44" spans="12:13" x14ac:dyDescent="0.25">
      <c r="L44" s="2"/>
      <c r="M44" s="2"/>
    </row>
    <row r="45" spans="12:13" x14ac:dyDescent="0.25">
      <c r="L45" s="2"/>
      <c r="M45" s="2"/>
    </row>
    <row r="46" spans="12:13" x14ac:dyDescent="0.25">
      <c r="L46" s="2"/>
      <c r="M46" s="2"/>
    </row>
    <row r="47" spans="12:13" x14ac:dyDescent="0.25">
      <c r="L47" s="2"/>
      <c r="M47" s="2"/>
    </row>
    <row r="48" spans="12:13" x14ac:dyDescent="0.25">
      <c r="L48" s="2"/>
      <c r="M48" s="2"/>
    </row>
    <row r="49" spans="12:13" x14ac:dyDescent="0.25">
      <c r="L49" s="2"/>
      <c r="M49" s="2"/>
    </row>
    <row r="50" spans="12:13" x14ac:dyDescent="0.25">
      <c r="L50" s="2"/>
      <c r="M50" s="2"/>
    </row>
    <row r="51" spans="12:13" x14ac:dyDescent="0.25">
      <c r="L51" s="2"/>
      <c r="M51" s="2"/>
    </row>
    <row r="52" spans="12:13" x14ac:dyDescent="0.25">
      <c r="L52" s="2"/>
      <c r="M52" s="2"/>
    </row>
    <row r="53" spans="12:13" x14ac:dyDescent="0.25">
      <c r="L53" s="2"/>
      <c r="M53" s="2"/>
    </row>
    <row r="54" spans="12:13" x14ac:dyDescent="0.25">
      <c r="L54" s="2"/>
      <c r="M54" s="2"/>
    </row>
    <row r="55" spans="12:13" x14ac:dyDescent="0.25">
      <c r="L55" s="2"/>
      <c r="M55" s="2"/>
    </row>
    <row r="56" spans="12:13" x14ac:dyDescent="0.25">
      <c r="L56" s="2"/>
      <c r="M56" s="2"/>
    </row>
    <row r="57" spans="12:13" x14ac:dyDescent="0.25">
      <c r="L57" s="2"/>
      <c r="M57" s="2"/>
    </row>
    <row r="58" spans="12:13" x14ac:dyDescent="0.25">
      <c r="L58" s="2"/>
      <c r="M58" s="2"/>
    </row>
    <row r="59" spans="12:13" x14ac:dyDescent="0.25">
      <c r="L59" s="2"/>
      <c r="M59" s="2"/>
    </row>
    <row r="60" spans="12:13" x14ac:dyDescent="0.25">
      <c r="L60" s="2"/>
      <c r="M60" s="2"/>
    </row>
    <row r="61" spans="12:13" x14ac:dyDescent="0.25">
      <c r="L61" s="2"/>
      <c r="M61" s="2"/>
    </row>
    <row r="62" spans="12:13" x14ac:dyDescent="0.25">
      <c r="L62" s="2"/>
      <c r="M62" s="2"/>
    </row>
    <row r="63" spans="12:13" x14ac:dyDescent="0.25">
      <c r="L63" s="2"/>
      <c r="M63" s="2"/>
    </row>
    <row r="64" spans="12:13" x14ac:dyDescent="0.25">
      <c r="L64" s="2"/>
      <c r="M64" s="2"/>
    </row>
    <row r="65" spans="12:13" x14ac:dyDescent="0.25">
      <c r="L65" s="2"/>
      <c r="M65" s="2"/>
    </row>
    <row r="66" spans="12:13" x14ac:dyDescent="0.25">
      <c r="L66" s="2"/>
      <c r="M66" s="2"/>
    </row>
    <row r="67" spans="12:13" x14ac:dyDescent="0.25">
      <c r="L67" s="2"/>
      <c r="M67" s="2"/>
    </row>
    <row r="68" spans="12:13" x14ac:dyDescent="0.25">
      <c r="L68" s="2"/>
      <c r="M68" s="2"/>
    </row>
    <row r="69" spans="12:13" x14ac:dyDescent="0.25">
      <c r="L69" s="2"/>
      <c r="M69" s="2"/>
    </row>
    <row r="70" spans="12:13" x14ac:dyDescent="0.25">
      <c r="L70" s="2"/>
      <c r="M70" s="2"/>
    </row>
    <row r="71" spans="12:13" x14ac:dyDescent="0.25">
      <c r="L71" s="2"/>
      <c r="M71" s="2"/>
    </row>
    <row r="72" spans="12:13" x14ac:dyDescent="0.25">
      <c r="L72" s="2"/>
      <c r="M72" s="2"/>
    </row>
    <row r="73" spans="12:13" x14ac:dyDescent="0.25">
      <c r="L73" s="2"/>
      <c r="M73" s="2"/>
    </row>
    <row r="74" spans="12:13" x14ac:dyDescent="0.25">
      <c r="L74" s="2"/>
      <c r="M74" s="2"/>
    </row>
    <row r="75" spans="12:13" x14ac:dyDescent="0.25">
      <c r="L75" s="2"/>
      <c r="M75" s="2"/>
    </row>
    <row r="76" spans="12:13" x14ac:dyDescent="0.25">
      <c r="L76" s="2"/>
      <c r="M76" s="2"/>
    </row>
    <row r="77" spans="12:13" x14ac:dyDescent="0.25">
      <c r="L77" s="2"/>
      <c r="M77" s="2"/>
    </row>
    <row r="78" spans="12:13" x14ac:dyDescent="0.25">
      <c r="L78" s="2"/>
      <c r="M78" s="2"/>
    </row>
    <row r="79" spans="12:13" x14ac:dyDescent="0.25">
      <c r="L79" s="2"/>
      <c r="M79" s="2"/>
    </row>
    <row r="80" spans="12:13" x14ac:dyDescent="0.25">
      <c r="L80" s="2"/>
      <c r="M80" s="2"/>
    </row>
    <row r="81" spans="12:13" x14ac:dyDescent="0.25">
      <c r="L81" s="2"/>
      <c r="M81" s="2"/>
    </row>
    <row r="82" spans="12:13" x14ac:dyDescent="0.25">
      <c r="L82" s="2"/>
      <c r="M82" s="2"/>
    </row>
    <row r="83" spans="12:13" x14ac:dyDescent="0.25">
      <c r="L83" s="2"/>
      <c r="M83" s="2"/>
    </row>
    <row r="84" spans="12:13" x14ac:dyDescent="0.25">
      <c r="L84" s="2"/>
      <c r="M84" s="2"/>
    </row>
    <row r="85" spans="12:13" x14ac:dyDescent="0.25">
      <c r="L85" s="2"/>
      <c r="M85" s="2"/>
    </row>
    <row r="86" spans="12:13" x14ac:dyDescent="0.25">
      <c r="L86" s="2"/>
      <c r="M86" s="2"/>
    </row>
    <row r="87" spans="12:13" x14ac:dyDescent="0.25">
      <c r="L87" s="2"/>
      <c r="M87" s="2"/>
    </row>
    <row r="88" spans="12:13" x14ac:dyDescent="0.25">
      <c r="L88" s="2"/>
      <c r="M88" s="2"/>
    </row>
    <row r="89" spans="12:13" x14ac:dyDescent="0.25">
      <c r="L89" s="2"/>
      <c r="M89" s="2"/>
    </row>
    <row r="90" spans="12:13" x14ac:dyDescent="0.25">
      <c r="L90" s="2"/>
      <c r="M90" s="2"/>
    </row>
    <row r="91" spans="12:13" x14ac:dyDescent="0.25">
      <c r="L91" s="2"/>
      <c r="M91" s="2"/>
    </row>
  </sheetData>
  <mergeCells count="4">
    <mergeCell ref="A1:M1"/>
    <mergeCell ref="A2:M2"/>
    <mergeCell ref="A3:M3"/>
    <mergeCell ref="K5:M5"/>
  </mergeCells>
  <printOptions horizontalCentered="1"/>
  <pageMargins left="1.3779527559055118" right="0.78740157480314965" top="0.78740157480314965" bottom="0.78740157480314965" header="0.78740157480314965" footer="0.7874015748031496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2017-03-06T16:38:42Z</cp:lastPrinted>
  <dcterms:created xsi:type="dcterms:W3CDTF">2017-03-01T12:03:26Z</dcterms:created>
  <dcterms:modified xsi:type="dcterms:W3CDTF">2017-03-06T18:16:16Z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