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CUENTAS POR PAGAR " sheetId="1" r:id="rId1"/>
  </sheets>
  <calcPr calcId="152511"/>
</workbook>
</file>

<file path=xl/calcChain.xml><?xml version="1.0" encoding="utf-8"?>
<calcChain xmlns="http://schemas.openxmlformats.org/spreadsheetml/2006/main">
  <c r="M12" i="1" l="1"/>
  <c r="M10" i="1"/>
  <c r="M8" i="1"/>
  <c r="L12" i="1"/>
  <c r="L10" i="1"/>
  <c r="L8" i="1"/>
  <c r="K11" i="1"/>
  <c r="J11" i="1"/>
  <c r="L11" i="1" s="1"/>
  <c r="K9" i="1"/>
  <c r="M9" i="1" s="1"/>
  <c r="J9" i="1"/>
  <c r="K7" i="1"/>
  <c r="J7" i="1"/>
  <c r="L7" i="1" s="1"/>
  <c r="M11" i="1" l="1"/>
  <c r="L9" i="1"/>
  <c r="M7" i="1"/>
  <c r="J6" i="1"/>
  <c r="K6" i="1"/>
  <c r="M6" i="1" l="1"/>
  <c r="K13" i="1"/>
  <c r="M13" i="1" s="1"/>
  <c r="J13" i="1"/>
  <c r="L6" i="1"/>
  <c r="L13" i="1" l="1"/>
</calcChain>
</file>

<file path=xl/sharedStrings.xml><?xml version="1.0" encoding="utf-8"?>
<sst xmlns="http://schemas.openxmlformats.org/spreadsheetml/2006/main" count="72" uniqueCount="41">
  <si>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</si>
  <si>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</si>
  <si>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</si>
  <si>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</si>
  <si>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</si>
  <si>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</si>
  <si>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</si>
  <si>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</si>
  <si>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</si>
  <si>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</si>
  <si>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</si>
  <si>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</si>
  <si>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</si>
  <si>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</si>
  <si>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</si>
  <si>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</si>
  <si>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</si>
  <si>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</si>
  <si>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</si>
  <si>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</si>
  <si>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</si>
  <si>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</si>
  <si>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</si>
  <si>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</si>
  <si>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</si>
  <si>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PAGO/OBLIG (%)</t>
  </si>
  <si>
    <t>GASTOS DE PERSONAL</t>
  </si>
  <si>
    <t>GASTOS DE FUNCIONAMIENTO</t>
  </si>
  <si>
    <t>GASTOS GENERALES</t>
  </si>
  <si>
    <t xml:space="preserve">GASTOS DE INVERSION </t>
  </si>
  <si>
    <t>PAGOS ($)</t>
  </si>
  <si>
    <t>OBLIGACIÓN ($)</t>
  </si>
  <si>
    <t>OBLIGACIÓN SIN PAGAR ($)</t>
  </si>
  <si>
    <t>MINISTERIO DE COMERCIO INDUSTRIA Y TURISMO</t>
  </si>
  <si>
    <t>TOTAL EJECUCIÓN CUENTAS POR PAGAR 2017 CON CORTE AL 31 DE AGOSTO DE 2018</t>
  </si>
  <si>
    <t>EJECUCIÓN CUENTAS POR PAGAR 2017 CON CORTE AL 31 DE AGOSTO DE 2018</t>
  </si>
  <si>
    <t xml:space="preserve">UNIDAD EJECUTORA 3501-02 DIRECCIÓN GENERAL DE COMERCIO EXTERIOR 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</si>
  <si>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</si>
  <si>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</si>
  <si>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</si>
  <si>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Fecha de Generación: Septiembre 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</si>
</sst>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Montserrat"/>
    </font>
    <font>
      <b/>
      <sz val="8"/>
      <color rgb="FF000000"/>
      <name val="Montserrat"/>
    </font>
    <font>
      <sz val="8"/>
      <name val="Montserrat"/>
    </font>
    <font>
      <b/>
      <sz val="8"/>
      <name val="Montserrat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Montserrat"/>
    </font>
    <font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7" fillId="0" borderId="0" xfId="0" applyFont="1"/>
    <xf numFmtId="0" fontId="8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>
      <selection activeCell="A3" sqref="A3:M3"/>
    </sheetView>
  </sheetViews>
  <sheetFormatPr baseColWidth="10" defaultRowHeight="15" x14ac:dyDescent="0.25"/>
  <cols>
    <col min="1" max="5" width="5.42578125" customWidth="1"/>
    <col min="6" max="6" width="7.5703125" customWidth="1"/>
    <col min="7" max="7" width="4.42578125" customWidth="1"/>
    <col min="8" max="8" width="4.5703125" customWidth="1"/>
    <col min="9" max="9" width="37.85546875" customWidth="1"/>
    <col min="10" max="11" width="18.85546875" customWidth="1"/>
    <col min="12" max="12" width="14.140625" customWidth="1"/>
  </cols>
  <sheetData>
    <row r="1" spans="1:16" ht="21.75" x14ac:dyDescent="0.25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ht="21.75" x14ac:dyDescent="0.25">
      <c r="A2" s="19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6" ht="21.75" x14ac:dyDescent="0.25">
      <c r="A3" s="19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6" ht="16.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7" t="s">
        <v>40</v>
      </c>
      <c r="L4" s="18"/>
      <c r="M4" s="18"/>
    </row>
    <row r="5" spans="1:16" ht="33" thickTop="1" thickBot="1" x14ac:dyDescent="0.3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31</v>
      </c>
      <c r="K5" s="8" t="s">
        <v>30</v>
      </c>
      <c r="L5" s="9" t="s">
        <v>32</v>
      </c>
      <c r="M5" s="9" t="s">
        <v>25</v>
      </c>
    </row>
    <row r="6" spans="1:16" ht="35.1" customHeight="1" thickTop="1" thickBot="1" x14ac:dyDescent="0.3">
      <c r="A6" s="3" t="s">
        <v>10</v>
      </c>
      <c r="B6" s="3"/>
      <c r="C6" s="3"/>
      <c r="D6" s="3"/>
      <c r="E6" s="3"/>
      <c r="F6" s="3"/>
      <c r="G6" s="3"/>
      <c r="H6" s="3"/>
      <c r="I6" s="4" t="s">
        <v>27</v>
      </c>
      <c r="J6" s="5">
        <f>+J7+J9</f>
        <v>246841114.30000001</v>
      </c>
      <c r="K6" s="5">
        <f>+K7+K9</f>
        <v>246841114.30000001</v>
      </c>
      <c r="L6" s="6">
        <f>+J6-K6</f>
        <v>0</v>
      </c>
      <c r="M6" s="7">
        <f>+K6/J6</f>
        <v>1</v>
      </c>
    </row>
    <row r="7" spans="1:16" ht="35.1" customHeight="1" thickTop="1" thickBot="1" x14ac:dyDescent="0.3">
      <c r="A7" s="12" t="s">
        <v>10</v>
      </c>
      <c r="B7" s="12">
        <v>1</v>
      </c>
      <c r="C7" s="12"/>
      <c r="D7" s="12"/>
      <c r="E7" s="12"/>
      <c r="F7" s="12"/>
      <c r="G7" s="12"/>
      <c r="H7" s="12"/>
      <c r="I7" s="13" t="s">
        <v>26</v>
      </c>
      <c r="J7" s="14">
        <f>+J8</f>
        <v>655244</v>
      </c>
      <c r="K7" s="14">
        <f>+K8</f>
        <v>655244</v>
      </c>
      <c r="L7" s="15">
        <f t="shared" ref="L7:L13" si="0">+J7-K7</f>
        <v>0</v>
      </c>
      <c r="M7" s="16">
        <f t="shared" ref="M7:M13" si="1">+K7/J7</f>
        <v>1</v>
      </c>
    </row>
    <row r="8" spans="1:16" ht="35.1" customHeight="1" thickTop="1" thickBot="1" x14ac:dyDescent="0.3">
      <c r="A8" s="3" t="s">
        <v>10</v>
      </c>
      <c r="B8" s="3" t="s">
        <v>11</v>
      </c>
      <c r="C8" s="3" t="s">
        <v>12</v>
      </c>
      <c r="D8" s="3" t="s">
        <v>11</v>
      </c>
      <c r="E8" s="3" t="s">
        <v>13</v>
      </c>
      <c r="F8" s="3" t="s">
        <v>14</v>
      </c>
      <c r="G8" s="3" t="s">
        <v>22</v>
      </c>
      <c r="H8" s="3" t="s">
        <v>23</v>
      </c>
      <c r="I8" s="4" t="s">
        <v>15</v>
      </c>
      <c r="J8" s="5">
        <v>655244</v>
      </c>
      <c r="K8" s="5">
        <v>655244</v>
      </c>
      <c r="L8" s="6">
        <f t="shared" si="0"/>
        <v>0</v>
      </c>
      <c r="M8" s="7">
        <f t="shared" si="1"/>
        <v>1</v>
      </c>
    </row>
    <row r="9" spans="1:16" ht="35.1" customHeight="1" thickTop="1" thickBot="1" x14ac:dyDescent="0.3">
      <c r="A9" s="12" t="s">
        <v>10</v>
      </c>
      <c r="B9" s="12">
        <v>2</v>
      </c>
      <c r="C9" s="12"/>
      <c r="D9" s="12"/>
      <c r="E9" s="12"/>
      <c r="F9" s="12"/>
      <c r="G9" s="12"/>
      <c r="H9" s="12"/>
      <c r="I9" s="13" t="s">
        <v>28</v>
      </c>
      <c r="J9" s="14">
        <f>+J10</f>
        <v>246185870.30000001</v>
      </c>
      <c r="K9" s="14">
        <f>+K10</f>
        <v>246185870.30000001</v>
      </c>
      <c r="L9" s="15">
        <f t="shared" si="0"/>
        <v>0</v>
      </c>
      <c r="M9" s="16">
        <f t="shared" si="1"/>
        <v>1</v>
      </c>
    </row>
    <row r="10" spans="1:16" ht="35.1" customHeight="1" thickTop="1" thickBot="1" x14ac:dyDescent="0.3">
      <c r="A10" s="3" t="s">
        <v>10</v>
      </c>
      <c r="B10" s="3" t="s">
        <v>16</v>
      </c>
      <c r="C10" s="3" t="s">
        <v>12</v>
      </c>
      <c r="D10" s="3" t="s">
        <v>17</v>
      </c>
      <c r="E10" s="3"/>
      <c r="F10" s="3" t="s">
        <v>14</v>
      </c>
      <c r="G10" s="3" t="s">
        <v>22</v>
      </c>
      <c r="H10" s="3" t="s">
        <v>23</v>
      </c>
      <c r="I10" s="4" t="s">
        <v>18</v>
      </c>
      <c r="J10" s="5">
        <v>246185870.30000001</v>
      </c>
      <c r="K10" s="5">
        <v>246185870.30000001</v>
      </c>
      <c r="L10" s="6">
        <f t="shared" si="0"/>
        <v>0</v>
      </c>
      <c r="M10" s="7">
        <f t="shared" si="1"/>
        <v>1</v>
      </c>
    </row>
    <row r="11" spans="1:16" ht="35.1" customHeight="1" thickTop="1" thickBot="1" x14ac:dyDescent="0.3">
      <c r="A11" s="12" t="s">
        <v>19</v>
      </c>
      <c r="B11" s="12"/>
      <c r="C11" s="12"/>
      <c r="D11" s="12"/>
      <c r="E11" s="12"/>
      <c r="F11" s="12"/>
      <c r="G11" s="12"/>
      <c r="H11" s="12"/>
      <c r="I11" s="13" t="s">
        <v>29</v>
      </c>
      <c r="J11" s="14">
        <f>+J12</f>
        <v>419820995.06</v>
      </c>
      <c r="K11" s="14">
        <f>+K12</f>
        <v>419820995.06</v>
      </c>
      <c r="L11" s="15">
        <f t="shared" si="0"/>
        <v>0</v>
      </c>
      <c r="M11" s="16">
        <f t="shared" si="1"/>
        <v>1</v>
      </c>
    </row>
    <row r="12" spans="1:16" ht="54" customHeight="1" thickTop="1" thickBot="1" x14ac:dyDescent="0.3">
      <c r="A12" s="3" t="s">
        <v>19</v>
      </c>
      <c r="B12" s="3" t="s">
        <v>20</v>
      </c>
      <c r="C12" s="3" t="s">
        <v>21</v>
      </c>
      <c r="D12" s="3" t="s">
        <v>11</v>
      </c>
      <c r="E12" s="3"/>
      <c r="F12" s="3" t="s">
        <v>14</v>
      </c>
      <c r="G12" s="3" t="s">
        <v>22</v>
      </c>
      <c r="H12" s="3" t="s">
        <v>23</v>
      </c>
      <c r="I12" s="4" t="s">
        <v>24</v>
      </c>
      <c r="J12" s="5">
        <v>419820995.06</v>
      </c>
      <c r="K12" s="5">
        <v>419820995.06</v>
      </c>
      <c r="L12" s="6">
        <f t="shared" si="0"/>
        <v>0</v>
      </c>
      <c r="M12" s="7">
        <f t="shared" si="1"/>
        <v>1</v>
      </c>
    </row>
    <row r="13" spans="1:16" ht="35.1" customHeight="1" thickTop="1" thickBot="1" x14ac:dyDescent="0.3">
      <c r="A13" s="12" t="s">
        <v>0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3" t="s">
        <v>34</v>
      </c>
      <c r="J13" s="14">
        <f>+J6+J11</f>
        <v>666662109.36000001</v>
      </c>
      <c r="K13" s="14">
        <f>+K6+K11</f>
        <v>666662109.36000001</v>
      </c>
      <c r="L13" s="15">
        <f t="shared" si="0"/>
        <v>0</v>
      </c>
      <c r="M13" s="16">
        <f t="shared" si="1"/>
        <v>1</v>
      </c>
    </row>
    <row r="14" spans="1:16" ht="15.75" thickTop="1" x14ac:dyDescent="0.25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 s="10" t="s">
        <v>38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25">
      <c r="A16" s="10" t="s">
        <v>39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M18" s="2"/>
    </row>
    <row r="19" spans="1:16" x14ac:dyDescent="0.25">
      <c r="M19" s="2"/>
    </row>
    <row r="20" spans="1:16" x14ac:dyDescent="0.25">
      <c r="M20" s="2"/>
    </row>
    <row r="21" spans="1:16" x14ac:dyDescent="0.25">
      <c r="M21" s="2"/>
    </row>
    <row r="22" spans="1:16" x14ac:dyDescent="0.25">
      <c r="M22" s="2"/>
    </row>
    <row r="23" spans="1:16" x14ac:dyDescent="0.25">
      <c r="M23" s="2"/>
    </row>
    <row r="24" spans="1:16" x14ac:dyDescent="0.25">
      <c r="M24" s="2"/>
    </row>
    <row r="25" spans="1:16" x14ac:dyDescent="0.25">
      <c r="M25" s="2"/>
    </row>
  </sheetData>
  <mergeCells count="4">
    <mergeCell ref="A1:M1"/>
    <mergeCell ref="A2:M2"/>
    <mergeCell ref="A3:M3"/>
    <mergeCell ref="K4:M4"/>
  </mergeCells>
  <printOptions horizontalCentered="1"/>
  <pageMargins left="0.78740157480314965" right="0.39370078740157483" top="0.98425196850393704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2018-09-05T16:30:24Z</cp:lastPrinted>
  <dcterms:created xsi:type="dcterms:W3CDTF">2018-09-03T13:05:01Z</dcterms:created>
  <dcterms:modified xsi:type="dcterms:W3CDTF">2018-09-05T20:41:52Z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