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EE-JM-DP-YV-ESTADISTICAS ECONOMICAS INTERCAMBIABLES\Estadisticas Intercambiables 2024\"/>
    </mc:Choice>
  </mc:AlternateContent>
  <xr:revisionPtr revIDLastSave="0" documentId="8_{B0723A83-E841-452C-9BA8-1769B65AB634}" xr6:coauthVersionLast="47" xr6:coauthVersionMax="47" xr10:uidLastSave="{00000000-0000-0000-0000-000000000000}"/>
  <bookViews>
    <workbookView xWindow="-120" yWindow="-120" windowWidth="29040" windowHeight="15510" xr2:uid="{00000000-000D-0000-FFFF-FFFF00000000}"/>
  </bookViews>
  <sheets>
    <sheet name="pg 2" sheetId="1" r:id="rId1"/>
  </sheets>
  <definedNames>
    <definedName name="_xlnm.Print_Area" localSheetId="0">'pg 2'!$A$1:$K$40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  <c r="D28" i="1"/>
  <c r="C28" i="1"/>
</calcChain>
</file>

<file path=xl/sharedStrings.xml><?xml version="1.0" encoding="utf-8"?>
<sst xmlns="http://schemas.openxmlformats.org/spreadsheetml/2006/main" count="32" uniqueCount="29">
  <si>
    <t>Fuente: DANE</t>
  </si>
  <si>
    <t xml:space="preserve">1. Producto Interno Bruto: oferta </t>
  </si>
  <si>
    <t xml:space="preserve">2. Producto Interno Bruto: oferta </t>
  </si>
  <si>
    <t>Página 2</t>
  </si>
  <si>
    <t>Anual</t>
  </si>
  <si>
    <t>Tasa de crecimiento anual-Base 2015</t>
  </si>
  <si>
    <t>Comercio  reparación,transporte, alojamiento y servicios y otros</t>
  </si>
  <si>
    <t>PIB total</t>
  </si>
  <si>
    <t>Tasa de crecimiento trimestral-Base 2015</t>
  </si>
  <si>
    <t>En-Dic-14</t>
  </si>
  <si>
    <t>En-Dic-15</t>
  </si>
  <si>
    <t>Industrias manufactureras</t>
  </si>
  <si>
    <t>En-Dic-16</t>
  </si>
  <si>
    <t>En-Dic-17</t>
  </si>
  <si>
    <t>Semestre</t>
  </si>
  <si>
    <t>Total PIB, industria, comercio, reparación de vehículos, transporte, alojamiento, y servicios</t>
  </si>
  <si>
    <t>En-Dic-18</t>
  </si>
  <si>
    <t>En-Dic-19</t>
  </si>
  <si>
    <t>En-Dic-21p</t>
  </si>
  <si>
    <t>2021p</t>
  </si>
  <si>
    <t>2023pr</t>
  </si>
  <si>
    <t>Acumulado (Enero-Diciembre 2015 - 2023, variaciones %)</t>
  </si>
  <si>
    <t>IV trimestre de 2023</t>
  </si>
  <si>
    <t xml:space="preserve">  (Enero-dic 2014 - 2023, variaciones %)</t>
  </si>
  <si>
    <t>En-Dic-23pr</t>
  </si>
  <si>
    <t>En-Dic-20</t>
  </si>
  <si>
    <t>En-Dic-22p</t>
  </si>
  <si>
    <t>2022p</t>
  </si>
  <si>
    <t>*cifras provisionales(2021-2022) y preliminares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</si>
</sst>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.0"/>
    <numFmt numFmtId="166" formatCode="_ * #,##0.0_ ;_ * \-#,##0.0_ ;_ * &quot;-&quot;??_ ;_ @_ "/>
    <numFmt numFmtId="167" formatCode="_ [$€-2]\ * #,##0.00_ ;_ [$€-2]\ * \-#,##0.00_ ;_ [$€-2]\ * &quot;-&quot;??_ 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i/>
      <sz val="8"/>
      <color rgb="FF0070C0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i/>
      <sz val="11"/>
      <name val="Arial"/>
      <family val="2"/>
    </font>
    <font>
      <b/>
      <i/>
      <sz val="12"/>
      <color rgb="FF0070C0"/>
      <name val="Arial"/>
      <family val="2"/>
    </font>
    <font>
      <b/>
      <sz val="16"/>
      <color rgb="FF993366"/>
      <name val="Arial"/>
      <family val="2"/>
    </font>
    <font>
      <b/>
      <sz val="12"/>
      <color rgb="FF993366"/>
      <name val="Arial"/>
      <family val="2"/>
    </font>
    <font>
      <b/>
      <i/>
      <sz val="8"/>
      <color rgb="FF99336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3366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/>
    <xf numFmtId="0" fontId="6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5" fillId="0" borderId="0" xfId="0" applyFont="1"/>
    <xf numFmtId="166" fontId="0" fillId="0" borderId="2" xfId="2" applyNumberFormat="1" applyFont="1" applyBorder="1"/>
    <xf numFmtId="165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166" fontId="0" fillId="0" borderId="2" xfId="2" applyNumberFormat="1" applyFont="1" applyBorder="1" applyAlignment="1"/>
    <xf numFmtId="166" fontId="0" fillId="0" borderId="0" xfId="2" applyNumberFormat="1" applyFont="1" applyBorder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2" fillId="0" borderId="0" xfId="0" applyNumberFormat="1" applyFont="1"/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9" fillId="0" borderId="0" xfId="0" applyFont="1"/>
    <xf numFmtId="164" fontId="0" fillId="0" borderId="3" xfId="2" applyFont="1" applyBorder="1"/>
    <xf numFmtId="0" fontId="1" fillId="0" borderId="0" xfId="0" applyFont="1"/>
    <xf numFmtId="0" fontId="12" fillId="0" borderId="0" xfId="0" applyFont="1"/>
    <xf numFmtId="166" fontId="11" fillId="2" borderId="3" xfId="2" applyNumberFormat="1" applyFont="1" applyFill="1" applyBorder="1"/>
    <xf numFmtId="166" fontId="10" fillId="2" borderId="3" xfId="2" applyNumberFormat="1" applyFont="1" applyFill="1" applyBorder="1"/>
    <xf numFmtId="166" fontId="10" fillId="2" borderId="3" xfId="2" applyNumberFormat="1" applyFont="1" applyFill="1" applyBorder="1" applyAlignment="1"/>
    <xf numFmtId="0" fontId="16" fillId="0" borderId="0" xfId="0" applyFont="1"/>
    <xf numFmtId="166" fontId="10" fillId="2" borderId="2" xfId="2" applyNumberFormat="1" applyFont="1" applyFill="1" applyBorder="1" applyAlignment="1">
      <alignment horizontal="right"/>
    </xf>
    <xf numFmtId="166" fontId="10" fillId="2" borderId="2" xfId="2" applyNumberFormat="1" applyFont="1" applyFill="1" applyBorder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Euro" xfId="1" xr:uid="{00000000-0005-0000-0000-000000000000}"/>
    <cellStyle name="Millares" xfId="2" builtinId="3"/>
    <cellStyle name="Normal" xfId="0" builtinId="0"/>
  </cellStyles>
  <dxfs count="0"/>
  <tableStyles count="0" defaultTableStyle="TableStyleMedium9" defaultPivotStyle="PivotStyleLight16"/>
  <colors>
    <mruColors>
      <color rgb="FF993366"/>
      <color rgb="FF990033"/>
      <color rgb="FF0099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89828320247466"/>
          <c:y val="4.1322425217440457E-2"/>
          <c:w val="0.74791294093985838"/>
          <c:h val="0.71099390041033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'pg 2'!$B$14</c:f>
              <c:strCache>
                <c:ptCount val="1"/>
                <c:pt idx="0">
                  <c:v>En-Dic-20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'pg 2'!$C$14:$E$14</c:f>
              <c:numCache>
                <c:formatCode>_ * #,##0.0_ ;_ * \-#,##0.0_ ;_ * "-"??_ ;_ @_ </c:formatCode>
                <c:ptCount val="3"/>
                <c:pt idx="0">
                  <c:v>-7.1859141376086058</c:v>
                </c:pt>
                <c:pt idx="1">
                  <c:v>-9.2489890236857519</c:v>
                </c:pt>
                <c:pt idx="2">
                  <c:v>-13.688779905891721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CB-44BD-A9D9-91DC493A1A68}"/>
            </c:ext>
          </c:extLst>
        </c:ser>
        <c:ser>
          <c:idx val="2"/>
          <c:order val="1"/>
          <c:tx>
            <c:strRef>
              <c:f>'pg 2'!$B$15</c:f>
              <c:strCache>
                <c:ptCount val="1"/>
                <c:pt idx="0">
                  <c:v>En-Dic-21p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60000"/>
                        <a:lumOff val="40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'pg 2'!$C$15:$E$15</c:f>
              <c:numCache>
                <c:formatCode>_ * #,##0.0_ ;_ * \-#,##0.0_ ;_ * "-"??_ ;_ @_ </c:formatCode>
                <c:ptCount val="3"/>
                <c:pt idx="0">
                  <c:v>10.801198190487867</c:v>
                </c:pt>
                <c:pt idx="1">
                  <c:v>13.606849576675813</c:v>
                </c:pt>
                <c:pt idx="2">
                  <c:v>20.406956655277014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CB-44BD-A9D9-91DC493A1A68}"/>
            </c:ext>
          </c:extLst>
        </c:ser>
        <c:ser>
          <c:idx val="3"/>
          <c:order val="2"/>
          <c:tx>
            <c:strRef>
              <c:f>'pg 2'!$B$16</c:f>
              <c:strCache>
                <c:ptCount val="1"/>
                <c:pt idx="0">
                  <c:v>En-Dic-22p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'pg 2'!$C$16:$E$16</c:f>
              <c:numCache>
                <c:formatCode>_ * #,##0.0_ ;_ * \-#,##0.0_ ;_ * "-"??_ ;_ @_ </c:formatCode>
                <c:ptCount val="3"/>
                <c:pt idx="0">
                  <c:v>7.2888838865514032</c:v>
                </c:pt>
                <c:pt idx="1">
                  <c:v>9.5294128633999264</c:v>
                </c:pt>
                <c:pt idx="2">
                  <c:v>10.737698645511813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CB-44BD-A9D9-91DC493A1A68}"/>
            </c:ext>
          </c:extLst>
        </c:ser>
        <c:ser>
          <c:idx val="4"/>
          <c:order val="3"/>
          <c:tx>
            <c:strRef>
              <c:f>'pg 2'!$B$17</c:f>
              <c:strCache>
                <c:ptCount val="1"/>
                <c:pt idx="0">
                  <c:v> En-Dic-23pr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99336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2082674403137478E-2"/>
                  <c:y val="-2.271762273550035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CB-44BD-A9D9-91DC493A1A68}"/>
                </c:ext>
              </c:extLst>
            </c:dLbl>
            <c:dLbl>
              <c:idx val="1"/>
              <c:layout>
                <c:manualLayout>
                  <c:x val="2.2082674403137412E-2"/>
                  <c:y val="1.1224619227429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0CB-44BD-A9D9-91DC493A1A68}"/>
                </c:ext>
              </c:extLst>
            </c:dLbl>
            <c:dLbl>
              <c:idx val="2"/>
              <c:layout>
                <c:manualLayout>
                  <c:x val="1.1041337201568739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accent4">
                          <a:lumMod val="75000"/>
                        </a:schemeClr>
                      </a:solidFill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0CB-44BD-A9D9-91DC493A1A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4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'pg 2'!$C$17:$E$17</c:f>
              <c:numCache>
                <c:formatCode>_ * #,##0.0_ ;_ * \-#,##0.0_ ;_ * "-"??_ ;_ @_ </c:formatCode>
                <c:ptCount val="3"/>
                <c:pt idx="0">
                  <c:v>0.61218132207987708</c:v>
                </c:pt>
                <c:pt idx="1">
                  <c:v>-3.5499859115171262</c:v>
                </c:pt>
                <c:pt idx="2">
                  <c:v>-2.8141432009935698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0CB-44BD-A9D9-91DC493A1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948150240"/>
        <c:axId val="948155136"/>
      </c:barChart>
      <c:catAx>
        <c:axId val="948150240"/>
        <c:scaling>
          <c:orientation val="minMax"/>
        </c:scaling>
        <c:delete val="1"/>
        <c:axPos val="b"/>
        <c:numFmt formatCode="_ * #,##0.0_ ;_ * \-#,##0.0_ ;_ * &quot;-&quot;??_ ;_ @_ " sourceLinked="1"/>
        <c:majorTickMark val="out"/>
        <c:minorTickMark val="none"/>
        <c:tickLblPos val="low"/>
        <c:crossAx val="948155136"/>
        <c:crosses val="autoZero"/>
        <c:auto val="1"/>
        <c:lblAlgn val="ctr"/>
        <c:lblOffset val="100"/>
        <c:noMultiLvlLbl val="0"/>
      </c:catAx>
      <c:valAx>
        <c:axId val="948155136"/>
        <c:scaling>
          <c:orientation val="minMax"/>
          <c:min val="-16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 </a:t>
                </a:r>
              </a:p>
            </c:rich>
          </c:tx>
          <c:layout>
            <c:manualLayout>
              <c:xMode val="edge"/>
              <c:yMode val="edge"/>
              <c:x val="1.0137164706322165E-2"/>
              <c:y val="0.240103267006154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81502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53864105771953"/>
          <c:y val="0.83847274113919679"/>
          <c:w val="0.87461358942280465"/>
          <c:h val="7.90558986818097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28595109821798"/>
          <c:y val="3.4110177096728554E-2"/>
          <c:w val="0.78870572692890006"/>
          <c:h val="0.71421159185781946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'pg 2'!$B$34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'pg 2'!$C$34:$E$34</c:f>
              <c:numCache>
                <c:formatCode>_ * #,##0.0_ ;_ * \-#,##0.0_ ;_ * "-"??_ ;_ @_ </c:formatCode>
                <c:ptCount val="3"/>
                <c:pt idx="0">
                  <c:v>-3.474107542897471</c:v>
                </c:pt>
                <c:pt idx="1">
                  <c:v>-1.2453782812239211</c:v>
                </c:pt>
                <c:pt idx="2">
                  <c:v>-5.0303532134422113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28-4897-9819-985476CB22DF}"/>
            </c:ext>
          </c:extLst>
        </c:ser>
        <c:ser>
          <c:idx val="5"/>
          <c:order val="1"/>
          <c:tx>
            <c:strRef>
              <c:f>'pg 2'!$B$35</c:f>
              <c:strCache>
                <c:ptCount val="1"/>
                <c:pt idx="0">
                  <c:v>2021p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6.8051676123046727E-17"/>
                  <c:y val="-1.4309048062540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28-4897-9819-985476CB22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'pg 2'!$C$35:$E$35</c:f>
              <c:numCache>
                <c:formatCode>_ * #,##0.0_ ;_ * \-#,##0.0_ ;_ * "-"??_ ;_ @_ </c:formatCode>
                <c:ptCount val="3"/>
                <c:pt idx="0">
                  <c:v>11.104419787473745</c:v>
                </c:pt>
                <c:pt idx="1">
                  <c:v>8.8601759807556135</c:v>
                </c:pt>
                <c:pt idx="2">
                  <c:v>19.480498518565767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28-4897-9819-985476CB22DF}"/>
            </c:ext>
          </c:extLst>
        </c:ser>
        <c:ser>
          <c:idx val="6"/>
          <c:order val="2"/>
          <c:tx>
            <c:strRef>
              <c:f>'pg 2'!$B$36</c:f>
              <c:strCache>
                <c:ptCount val="1"/>
                <c:pt idx="0">
                  <c:v>2022p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outerShdw blurRad="50800" dist="50800" dir="5400000" algn="ctr" rotWithShape="0">
                <a:schemeClr val="bg1">
                  <a:lumMod val="85000"/>
                </a:schemeClr>
              </a:outerShdw>
            </a:effectLst>
          </c:spPr>
          <c:invertIfNegative val="0"/>
          <c:dLbls>
            <c:dLbl>
              <c:idx val="2"/>
              <c:layout>
                <c:manualLayout>
                  <c:x val="1.2079628687839411E-2"/>
                  <c:y val="-8.8603843874354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28-4897-9819-985476CB22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'pg 2'!$C$36:$E$36</c:f>
              <c:numCache>
                <c:formatCode>_ * #,##0.0_ ;_ * \-#,##0.0_ ;_ * "-"??_ ;_ @_ </c:formatCode>
                <c:ptCount val="3"/>
                <c:pt idx="0">
                  <c:v>2.1912566668171394</c:v>
                </c:pt>
                <c:pt idx="1">
                  <c:v>3.0532705028581972</c:v>
                </c:pt>
                <c:pt idx="2">
                  <c:v>0.64747070253190486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28-4897-9819-985476CB22DF}"/>
            </c:ext>
          </c:extLst>
        </c:ser>
        <c:ser>
          <c:idx val="0"/>
          <c:order val="3"/>
          <c:tx>
            <c:strRef>
              <c:f>'pg 2'!$B$37</c:f>
              <c:strCache>
                <c:ptCount val="1"/>
                <c:pt idx="0">
                  <c:v> 2023pr </c:v>
                </c:pt>
              </c:strCache>
            </c:strRef>
          </c:tx>
          <c:spPr>
            <a:solidFill>
              <a:srgbClr val="993366"/>
            </a:solidFill>
            <a:ln>
              <a:solidFill>
                <a:schemeClr val="tx1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1"/>
              <c:layout>
                <c:manualLayout>
                  <c:x val="-9.175182889372871E-3"/>
                  <c:y val="-1.207264618873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28-4897-9819-985476CB22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9999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'pg 2'!$C$37:$E$37</c:f>
              <c:numCache>
                <c:formatCode>_ * #,##0.0_ ;_ * \-#,##0.0_ ;_ * "-"??_ ;_ @_ </c:formatCode>
                <c:ptCount val="3"/>
                <c:pt idx="0">
                  <c:v>0.26016692405070785</c:v>
                </c:pt>
                <c:pt idx="1">
                  <c:v>-4.7765327235402566</c:v>
                </c:pt>
                <c:pt idx="2">
                  <c:v>-2.2796269404599627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A28-4897-9819-985476CB2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948142080"/>
        <c:axId val="948142624"/>
      </c:barChart>
      <c:catAx>
        <c:axId val="948142080"/>
        <c:scaling>
          <c:orientation val="minMax"/>
        </c:scaling>
        <c:delete val="1"/>
        <c:axPos val="b"/>
        <c:title>
          <c:tx>
            <c:rich>
              <a:bodyPr rot="-5400000" vert="horz"/>
              <a:lstStyle/>
              <a:p>
                <a:pPr algn="ctr" rtl="0">
                  <a:defRPr lang="es-ES" sz="9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9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variación %</a:t>
                </a:r>
              </a:p>
            </c:rich>
          </c:tx>
          <c:layout>
            <c:manualLayout>
              <c:xMode val="edge"/>
              <c:yMode val="edge"/>
              <c:x val="4.5244901180225682E-4"/>
              <c:y val="0.2950268817204301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,##0.0_ ;_ * \-#,##0.0_ ;_ * &quot;-&quot;??_ ;_ @_ " sourceLinked="0"/>
        <c:majorTickMark val="out"/>
        <c:minorTickMark val="none"/>
        <c:tickLblPos val="low"/>
        <c:crossAx val="948142624"/>
        <c:crosses val="autoZero"/>
        <c:auto val="1"/>
        <c:lblAlgn val="ctr"/>
        <c:lblOffset val="80"/>
        <c:noMultiLvlLbl val="0"/>
      </c:catAx>
      <c:valAx>
        <c:axId val="948142624"/>
        <c:scaling>
          <c:orientation val="minMax"/>
        </c:scaling>
        <c:delete val="0"/>
        <c:axPos val="l"/>
        <c:numFmt formatCode="_ * #,##0.0_ ;_ * \-#,##0.0_ ;_ * &quot;-&quot;??_ ;_ @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81420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468454249454898"/>
          <c:y val="0.79418287620777639"/>
          <c:w val="0.61772588838421938"/>
          <c:h val="5.05196230948697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&amp;D&amp;G</c:oddHeader>
    </c:headerFooter>
    <c:pageMargins b="0.98425196850393704" l="0.74803149606299213" r="0.74803149606299213" t="0.98425196850393704" header="0" footer="0"/>
    <c:pageSetup orientation="portrait"/>
    <c:legacyDrawingHF r:id="rId1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224076</xdr:colOff>
      <xdr:row>5</xdr:row>
      <xdr:rowOff>142874</xdr:rowOff>
    </xdr:from>
    <xdr:to>
      <xdr:col>10</xdr:col>
      <xdr:colOff>207645</xdr:colOff>
      <xdr:row>17</xdr:row>
      <xdr:rowOff>19049</xdr:rowOff>
    </xdr:to>
    <xdr:graphicFrame macro="">
      <xdr:nvGraphicFramePr>
        <xdr:cNvPr id="1069" name="Chart 4" descr="La gráfica muestra el comportamiento de la variación del producto Interno bruto de Colombia; con datos totales del PIB, de Industria y comercio, reparación, transporte, alojamiento y servicios.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182880</xdr:colOff>
      <xdr:row>27</xdr:row>
      <xdr:rowOff>22860</xdr:rowOff>
    </xdr:from>
    <xdr:to>
      <xdr:col>10</xdr:col>
      <xdr:colOff>137160</xdr:colOff>
      <xdr:row>38</xdr:row>
      <xdr:rowOff>66675</xdr:rowOff>
    </xdr:to>
    <xdr:graphicFrame macro="">
      <xdr:nvGraphicFramePr>
        <xdr:cNvPr id="1070" name="Chart 6" descr="La gráfica muestra el comportamiento del Producto Interno Bruto de Colombia por periodo acumulado desde 2015 al 2023 de la variaciones totales del PIB, Industria Manufacturera, Comercio, reparación, transporte, alojamiento y servicios.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4"/>
  <sheetViews>
    <sheetView showGridLines="0" tabSelected="1" showWhiteSpace="0" zoomScaleNormal="100" workbookViewId="0">
      <selection sqref="A1:K1"/>
    </sheetView>
  </sheetViews>
  <sheetFormatPr baseColWidth="10" defaultColWidth="0" defaultRowHeight="12.75" zeroHeight="1" x14ac:dyDescent="0.2"/>
  <cols>
    <col min="1" max="1" width="2.42578125" customWidth="1"/>
    <col min="2" max="2" width="12.5703125" customWidth="1"/>
    <col min="3" max="3" width="9.140625" customWidth="1"/>
    <col min="4" max="4" width="14.85546875" customWidth="1"/>
    <col min="5" max="5" width="18.5703125" customWidth="1"/>
    <col min="6" max="6" width="14.85546875" customWidth="1"/>
    <col min="7" max="7" width="10.28515625" customWidth="1"/>
    <col min="8" max="8" width="8.140625" customWidth="1"/>
    <col min="9" max="9" width="7.42578125" customWidth="1"/>
    <col min="10" max="10" width="11" customWidth="1"/>
    <col min="11" max="11" width="11.28515625" customWidth="1"/>
    <col min="12" max="16" width="0" hidden="1" customWidth="1"/>
    <col min="17" max="16384" width="11.42578125" hidden="1"/>
  </cols>
  <sheetData>
    <row r="1" spans="1:15" ht="20.25" customHeight="1" x14ac:dyDescent="0.2">
      <c r="A1" s="31" t="s">
        <v>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5"/>
      <c r="M1" s="5"/>
      <c r="N1" s="5"/>
      <c r="O1" s="5"/>
    </row>
    <row r="2" spans="1:15" ht="20.25" customHeight="1" x14ac:dyDescent="0.3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6"/>
      <c r="M2" s="6"/>
      <c r="N2" s="6"/>
      <c r="O2" s="6"/>
    </row>
    <row r="3" spans="1:15" ht="20.25" x14ac:dyDescent="0.3">
      <c r="A3" s="33" t="s">
        <v>15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6"/>
      <c r="M3" s="6"/>
      <c r="N3" s="6"/>
      <c r="O3" s="6"/>
    </row>
    <row r="4" spans="1:15" ht="15" x14ac:dyDescent="0.2">
      <c r="A4" s="29" t="s">
        <v>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7"/>
      <c r="M4" s="7"/>
      <c r="N4" s="7"/>
      <c r="O4" s="7"/>
    </row>
    <row r="5" spans="1:15" ht="18" customHeight="1" x14ac:dyDescent="0.25">
      <c r="A5" s="30" t="s">
        <v>23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7"/>
      <c r="M5" s="7"/>
      <c r="N5" s="7"/>
      <c r="O5" s="7"/>
    </row>
    <row r="6" spans="1:15" ht="13.5" thickBot="1" x14ac:dyDescent="0.25"/>
    <row r="7" spans="1:15" s="1" customFormat="1" ht="49.9" customHeight="1" thickBot="1" x14ac:dyDescent="0.25">
      <c r="B7" s="4" t="s">
        <v>4</v>
      </c>
      <c r="C7" s="4" t="s">
        <v>7</v>
      </c>
      <c r="D7" s="2" t="s">
        <v>11</v>
      </c>
      <c r="E7" s="4" t="s">
        <v>6</v>
      </c>
      <c r="F7" s="13"/>
    </row>
    <row r="8" spans="1:15" ht="16.5" customHeight="1" x14ac:dyDescent="0.2">
      <c r="B8" s="16" t="s">
        <v>9</v>
      </c>
      <c r="C8" s="8">
        <v>4.4990300011097446</v>
      </c>
      <c r="D8" s="8">
        <v>2.8901673310124778</v>
      </c>
      <c r="E8" s="11">
        <v>4.7255671239882133</v>
      </c>
      <c r="F8" s="12"/>
      <c r="K8" s="9"/>
    </row>
    <row r="9" spans="1:15" ht="16.5" customHeight="1" x14ac:dyDescent="0.2">
      <c r="B9" s="16" t="s">
        <v>10</v>
      </c>
      <c r="C9" s="8">
        <v>2.9559013752752321</v>
      </c>
      <c r="D9" s="8">
        <v>2.003495895899988</v>
      </c>
      <c r="E9" s="11">
        <v>3.3312223892326642</v>
      </c>
      <c r="F9" s="12"/>
      <c r="K9" s="9"/>
    </row>
    <row r="10" spans="1:15" ht="16.5" customHeight="1" x14ac:dyDescent="0.2">
      <c r="B10" s="16" t="s">
        <v>12</v>
      </c>
      <c r="C10" s="8">
        <v>2.0873825016279426</v>
      </c>
      <c r="D10" s="8">
        <v>3.2238022226898693</v>
      </c>
      <c r="E10" s="11">
        <v>2.6855400246623731</v>
      </c>
      <c r="F10" s="12"/>
      <c r="K10" s="9"/>
    </row>
    <row r="11" spans="1:15" ht="16.5" customHeight="1" x14ac:dyDescent="0.2">
      <c r="B11" s="16" t="s">
        <v>13</v>
      </c>
      <c r="C11" s="8">
        <v>1.3593608678874887</v>
      </c>
      <c r="D11" s="8">
        <v>-1.8163990447158369</v>
      </c>
      <c r="E11" s="11">
        <v>1.8595487034933029</v>
      </c>
      <c r="F11" s="12"/>
      <c r="K11" s="9"/>
    </row>
    <row r="12" spans="1:15" ht="16.5" customHeight="1" x14ac:dyDescent="0.2">
      <c r="B12" s="16" t="s">
        <v>16</v>
      </c>
      <c r="C12" s="8">
        <v>2.5643242827770365</v>
      </c>
      <c r="D12" s="8">
        <v>1.4752558461462542</v>
      </c>
      <c r="E12" s="11">
        <v>2.6727472961906642</v>
      </c>
      <c r="F12" s="12"/>
      <c r="K12" s="9"/>
    </row>
    <row r="13" spans="1:15" ht="16.5" customHeight="1" x14ac:dyDescent="0.2">
      <c r="B13" s="16" t="s">
        <v>17</v>
      </c>
      <c r="C13" s="8">
        <v>3.1868553924553282</v>
      </c>
      <c r="D13" s="8">
        <v>1.2014382180128109</v>
      </c>
      <c r="E13" s="11">
        <v>3.7486764119418297</v>
      </c>
      <c r="F13" s="12"/>
      <c r="K13" s="9"/>
    </row>
    <row r="14" spans="1:15" ht="16.5" customHeight="1" x14ac:dyDescent="0.2">
      <c r="B14" s="16" t="s">
        <v>25</v>
      </c>
      <c r="C14" s="8">
        <v>-7.1859141376086058</v>
      </c>
      <c r="D14" s="8">
        <v>-9.2489890236857519</v>
      </c>
      <c r="E14" s="11">
        <v>-13.688779905891721</v>
      </c>
      <c r="F14" s="12"/>
      <c r="K14" s="9"/>
    </row>
    <row r="15" spans="1:15" ht="16.5" customHeight="1" x14ac:dyDescent="0.2">
      <c r="B15" s="16" t="s">
        <v>18</v>
      </c>
      <c r="C15" s="8">
        <v>10.801198190487867</v>
      </c>
      <c r="D15" s="8">
        <v>13.606849576675813</v>
      </c>
      <c r="E15" s="11">
        <v>20.406956655277014</v>
      </c>
      <c r="F15" s="12"/>
      <c r="K15" s="9"/>
    </row>
    <row r="16" spans="1:15" ht="16.5" customHeight="1" x14ac:dyDescent="0.2">
      <c r="B16" s="16" t="s">
        <v>26</v>
      </c>
      <c r="C16" s="8">
        <v>7.2888838865514032</v>
      </c>
      <c r="D16" s="8">
        <v>9.5294128633999264</v>
      </c>
      <c r="E16" s="11">
        <v>10.737698645511813</v>
      </c>
      <c r="F16" s="12"/>
      <c r="K16" s="9"/>
    </row>
    <row r="17" spans="1:15" ht="16.5" customHeight="1" thickBot="1" x14ac:dyDescent="0.25">
      <c r="B17" s="23" t="s">
        <v>24</v>
      </c>
      <c r="C17" s="24">
        <v>0.61218132207987708</v>
      </c>
      <c r="D17" s="24">
        <v>-3.5499859115171262</v>
      </c>
      <c r="E17" s="25">
        <v>-2.8141432009935698</v>
      </c>
      <c r="F17" s="12"/>
      <c r="K17" s="9"/>
    </row>
    <row r="18" spans="1:15" x14ac:dyDescent="0.2">
      <c r="B18" s="19" t="s">
        <v>0</v>
      </c>
    </row>
    <row r="19" spans="1:15" x14ac:dyDescent="0.2">
      <c r="B19" s="26" t="s">
        <v>28</v>
      </c>
    </row>
    <row r="20" spans="1:15" x14ac:dyDescent="0.2">
      <c r="B20" s="19"/>
    </row>
    <row r="21" spans="1:15" x14ac:dyDescent="0.2">
      <c r="B21" s="9"/>
      <c r="C21" s="15"/>
      <c r="D21" s="9"/>
      <c r="E21" s="9"/>
      <c r="F21" s="9"/>
      <c r="G21" s="9"/>
      <c r="H21" s="9"/>
      <c r="I21" s="9"/>
      <c r="J21" s="9"/>
    </row>
    <row r="22" spans="1:15" ht="20.25" customHeight="1" x14ac:dyDescent="0.3">
      <c r="A22" s="32" t="s">
        <v>2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6"/>
      <c r="M22" s="6"/>
      <c r="N22" s="6"/>
      <c r="O22" s="6"/>
    </row>
    <row r="23" spans="1:15" ht="20.25" x14ac:dyDescent="0.3">
      <c r="A23" s="33" t="s">
        <v>15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6"/>
      <c r="M23" s="6"/>
      <c r="N23" s="6"/>
      <c r="O23" s="6"/>
    </row>
    <row r="24" spans="1:15" ht="18" customHeight="1" x14ac:dyDescent="0.2">
      <c r="A24" s="29" t="s">
        <v>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7"/>
      <c r="M24" s="7"/>
      <c r="N24" s="7"/>
      <c r="O24" s="7"/>
    </row>
    <row r="25" spans="1:15" ht="18" customHeight="1" x14ac:dyDescent="0.25">
      <c r="A25" s="30" t="s">
        <v>21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7"/>
      <c r="M25" s="7"/>
      <c r="N25" s="7"/>
      <c r="O25" s="7"/>
    </row>
    <row r="26" spans="1:15" ht="14.25" x14ac:dyDescent="0.2">
      <c r="E26" s="21"/>
      <c r="F26" s="22" t="s">
        <v>22</v>
      </c>
      <c r="H26" s="5"/>
    </row>
    <row r="27" spans="1:15" ht="13.5" thickBot="1" x14ac:dyDescent="0.25"/>
    <row r="28" spans="1:15" s="1" customFormat="1" ht="51.6" customHeight="1" thickBot="1" x14ac:dyDescent="0.25">
      <c r="B28" s="4" t="s">
        <v>14</v>
      </c>
      <c r="C28" s="4" t="str">
        <f>+C7</f>
        <v>PIB total</v>
      </c>
      <c r="D28" s="2" t="str">
        <f>+D7</f>
        <v>Industrias manufactureras</v>
      </c>
      <c r="E28" s="10" t="str">
        <f>+E7</f>
        <v>Comercio  reparación,transporte, alojamiento y servicios y otros</v>
      </c>
      <c r="F28" s="14"/>
    </row>
    <row r="29" spans="1:15" x14ac:dyDescent="0.2">
      <c r="B29" s="3">
        <v>2015</v>
      </c>
      <c r="C29" s="8">
        <v>2.0566070119234752</v>
      </c>
      <c r="D29" s="8">
        <v>3.886481750628846</v>
      </c>
      <c r="E29" s="8">
        <v>3.4532747757414057</v>
      </c>
      <c r="F29" s="12"/>
    </row>
    <row r="30" spans="1:15" x14ac:dyDescent="0.2">
      <c r="B30" s="3">
        <v>2016</v>
      </c>
      <c r="C30" s="8">
        <v>2.3011839055851198</v>
      </c>
      <c r="D30" s="8">
        <v>1.4765540394489136</v>
      </c>
      <c r="E30" s="8">
        <v>2.580270649211954</v>
      </c>
      <c r="F30" s="12"/>
    </row>
    <row r="31" spans="1:15" x14ac:dyDescent="0.2">
      <c r="B31" s="3">
        <v>2017</v>
      </c>
      <c r="C31" s="8">
        <v>1.3903006973862801</v>
      </c>
      <c r="D31" s="8">
        <v>-2.1182688608277829</v>
      </c>
      <c r="E31" s="8">
        <v>0.58642329115666314</v>
      </c>
      <c r="F31" s="12"/>
    </row>
    <row r="32" spans="1:15" x14ac:dyDescent="0.2">
      <c r="B32" s="17">
        <v>2018</v>
      </c>
      <c r="C32" s="8">
        <v>2.8959825119783176</v>
      </c>
      <c r="D32" s="8">
        <v>2.3097265344752316</v>
      </c>
      <c r="E32" s="8">
        <v>2.2767924775798605</v>
      </c>
      <c r="F32" s="12"/>
    </row>
    <row r="33" spans="2:10" ht="13.5" customHeight="1" x14ac:dyDescent="0.2">
      <c r="B33" s="17">
        <v>2019</v>
      </c>
      <c r="C33" s="8">
        <v>3.0691115881132731</v>
      </c>
      <c r="D33" s="8">
        <v>1.4092978000187912</v>
      </c>
      <c r="E33" s="8">
        <v>4.2526860507138053</v>
      </c>
      <c r="F33" s="12"/>
    </row>
    <row r="34" spans="2:10" ht="13.5" customHeight="1" x14ac:dyDescent="0.2">
      <c r="B34" s="17">
        <v>2020</v>
      </c>
      <c r="C34" s="8">
        <v>-3.474107542897471</v>
      </c>
      <c r="D34" s="8">
        <v>-1.2453782812239211</v>
      </c>
      <c r="E34" s="8">
        <v>-5.0303532134422113</v>
      </c>
      <c r="F34" s="12"/>
    </row>
    <row r="35" spans="2:10" ht="13.5" customHeight="1" x14ac:dyDescent="0.2">
      <c r="B35" s="17" t="s">
        <v>19</v>
      </c>
      <c r="C35" s="8">
        <v>11.104419787473745</v>
      </c>
      <c r="D35" s="8">
        <v>8.8601759807556135</v>
      </c>
      <c r="E35" s="8">
        <v>19.480498518565767</v>
      </c>
      <c r="F35" s="12"/>
    </row>
    <row r="36" spans="2:10" ht="13.5" customHeight="1" x14ac:dyDescent="0.2">
      <c r="B36" s="17" t="s">
        <v>27</v>
      </c>
      <c r="C36" s="8">
        <v>2.1912566668171394</v>
      </c>
      <c r="D36" s="8">
        <v>3.0532705028581972</v>
      </c>
      <c r="E36" s="8">
        <v>0.64747070253190486</v>
      </c>
      <c r="F36" s="12"/>
    </row>
    <row r="37" spans="2:10" ht="13.5" customHeight="1" x14ac:dyDescent="0.2">
      <c r="B37" s="27" t="s">
        <v>20</v>
      </c>
      <c r="C37" s="28">
        <v>0.26016692405070785</v>
      </c>
      <c r="D37" s="28">
        <v>-4.7765327235402566</v>
      </c>
      <c r="E37" s="28">
        <v>-2.2796269404599627</v>
      </c>
      <c r="F37" s="12"/>
    </row>
    <row r="38" spans="2:10" ht="13.5" customHeight="1" thickBot="1" x14ac:dyDescent="0.25">
      <c r="B38" s="18"/>
      <c r="C38" s="20"/>
      <c r="D38" s="20"/>
      <c r="E38" s="20"/>
      <c r="F38" s="12"/>
    </row>
    <row r="39" spans="2:10" x14ac:dyDescent="0.2">
      <c r="B39" s="19" t="s">
        <v>0</v>
      </c>
      <c r="E39" s="9"/>
    </row>
    <row r="40" spans="2:10" x14ac:dyDescent="0.2">
      <c r="B40" s="26" t="s">
        <v>28</v>
      </c>
      <c r="C40" s="9"/>
      <c r="D40" s="9"/>
      <c r="E40" s="9"/>
      <c r="F40" s="9"/>
      <c r="G40" s="9"/>
    </row>
    <row r="41" spans="2:10" x14ac:dyDescent="0.2">
      <c r="E41" s="9"/>
    </row>
    <row r="42" spans="2:10" x14ac:dyDescent="0.2">
      <c r="C42" s="9"/>
      <c r="E42" s="9"/>
    </row>
    <row r="43" spans="2:10" x14ac:dyDescent="0.2">
      <c r="C43" s="9"/>
      <c r="E43" s="9"/>
    </row>
    <row r="44" spans="2:10" x14ac:dyDescent="0.2">
      <c r="C44" s="9"/>
      <c r="E44" s="9"/>
    </row>
    <row r="45" spans="2:10" x14ac:dyDescent="0.2">
      <c r="C45" s="9"/>
      <c r="E45" s="9"/>
    </row>
    <row r="46" spans="2:10" x14ac:dyDescent="0.2">
      <c r="C46" s="9"/>
      <c r="E46" s="9"/>
    </row>
    <row r="47" spans="2:10" x14ac:dyDescent="0.2">
      <c r="C47" s="9"/>
    </row>
    <row r="48" spans="2:10" x14ac:dyDescent="0.2">
      <c r="B48" s="9"/>
      <c r="C48" s="9"/>
      <c r="D48" s="9"/>
      <c r="E48" s="9"/>
      <c r="F48" s="9"/>
      <c r="G48" s="9"/>
      <c r="H48" s="9"/>
      <c r="I48" s="9"/>
      <c r="J48" s="9"/>
    </row>
    <row r="49" spans="3:3" x14ac:dyDescent="0.2">
      <c r="C49" s="9"/>
    </row>
    <row r="50" spans="3:3" x14ac:dyDescent="0.2">
      <c r="C50" s="9"/>
    </row>
    <row r="51" spans="3:3" x14ac:dyDescent="0.2">
      <c r="C51" s="9"/>
    </row>
    <row r="52" spans="3:3" x14ac:dyDescent="0.2">
      <c r="C52" s="9"/>
    </row>
    <row r="53" spans="3:3" x14ac:dyDescent="0.2"/>
    <row r="54" spans="3:3" x14ac:dyDescent="0.2"/>
    <row r="55" spans="3:3" x14ac:dyDescent="0.2"/>
    <row r="56" spans="3:3" x14ac:dyDescent="0.2"/>
    <row r="57" spans="3:3" x14ac:dyDescent="0.2"/>
    <row r="58" spans="3:3" x14ac:dyDescent="0.2"/>
    <row r="59" spans="3:3" x14ac:dyDescent="0.2"/>
    <row r="60" spans="3:3" x14ac:dyDescent="0.2"/>
    <row r="61" spans="3:3" x14ac:dyDescent="0.2"/>
    <row r="62" spans="3:3" x14ac:dyDescent="0.2"/>
    <row r="63" spans="3:3" x14ac:dyDescent="0.2"/>
    <row r="64" spans="3:3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</sheetData>
  <mergeCells count="9">
    <mergeCell ref="A24:K24"/>
    <mergeCell ref="A25:K25"/>
    <mergeCell ref="A5:K5"/>
    <mergeCell ref="A1:K1"/>
    <mergeCell ref="A2:K2"/>
    <mergeCell ref="A3:K3"/>
    <mergeCell ref="A4:K4"/>
    <mergeCell ref="A22:K22"/>
    <mergeCell ref="A23:K23"/>
  </mergeCells>
  <phoneticPr fontId="2" type="noConversion"/>
  <printOptions horizontalCentered="1" verticalCentered="1"/>
  <pageMargins left="0.31496062992125984" right="0.70866141732283472" top="0.55118110236220474" bottom="0.55118110236220474" header="0.31496062992125984" footer="0.31496062992125984"/>
  <pageSetup scale="80" orientation="portrait" r:id="rId1"/>
  <headerFooter alignWithMargins="0">
    <oddHeader>&amp;L&amp;G&amp;C
&amp;"Verdana,Negrita Cursiva"
Sección 2: PIB&amp;R&amp;G</oddHeader>
    <oddFooter>&amp;L&amp;"Tahoma,Negrita Cursiva"Oficina de Estudios Económicos&amp;R&amp;D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pg 2</vt:lpstr>
      <vt:lpstr>'pg 2'!Área_de_impresión</vt:lpstr>
    </vt:vector>
  </TitlesOfParts>
  <Company>MINISTERIO DE COMERCIO, INDUSTRIA Y TURISMO-OEE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Intercambiables</dc:title>
  <dc:subject>02 Sección PIB</dc:subject>
  <dc:creator>Jaime martínez</dc:creator>
  <dc:description>Elaboró:                  Jaime Martínez         _x000d_
Revisó y Aprobó:    María del Mar Cantero_x000d_
Fecha:                     15 de febrero de 2024</dc:description>
  <cp:lastModifiedBy>Jaime Martinez Cepeda</cp:lastModifiedBy>
  <cp:lastPrinted>2023-06-09T21:08:46Z</cp:lastPrinted>
  <dcterms:created xsi:type="dcterms:W3CDTF">2007-05-16T14:46:18Z</dcterms:created>
  <dcterms:modified xsi:type="dcterms:W3CDTF">2024-02-15T20:44:40Z</dcterms:modified>
</cp:coreProperties>
</file>