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wnloads\"/>
    </mc:Choice>
  </mc:AlternateContent>
  <bookViews>
    <workbookView xWindow="0" yWindow="0" windowWidth="13716" windowHeight="12012"/>
  </bookViews>
  <sheets>
    <sheet name="Salvaguard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2" l="1"/>
  <c r="H29" i="2" l="1"/>
  <c r="H14" i="2"/>
</calcChain>
</file>

<file path=xl/sharedStrings.xml><?xml version="1.0" encoding="utf-8"?>
<sst xmlns="http://schemas.openxmlformats.org/spreadsheetml/2006/main" count="284" uniqueCount="123">
  <si>
    <t>Arroz</t>
  </si>
  <si>
    <t>Vietnam</t>
  </si>
  <si>
    <t>Textiles, confecciones y calzado</t>
  </si>
  <si>
    <t>República Popular China</t>
  </si>
  <si>
    <t>Países Acuerdo Cartagena</t>
  </si>
  <si>
    <t>Barras de acero corrugadas</t>
  </si>
  <si>
    <t>Venezuela</t>
  </si>
  <si>
    <t>Sin aplicación de Medidas</t>
  </si>
  <si>
    <t>Sacos de polipropileno</t>
  </si>
  <si>
    <t>Ecuador</t>
  </si>
  <si>
    <t>Calzado</t>
  </si>
  <si>
    <t>China, Taiwan, Vietnam y Corea del Norte</t>
  </si>
  <si>
    <t>Textiles de algodón, tejidos y vestuario</t>
  </si>
  <si>
    <t>Panamá, China, Taiwán, Corea del Norte, Corea del Sur, Indonesia, Hong Kong, Malasia, Filipinas, Singapur, India, Pakistan, Turquia, Tailandia, Egipto, Bangladesh, Sri Lanka</t>
  </si>
  <si>
    <t xml:space="preserve">Filamento liso y texturizado de poliester </t>
  </si>
  <si>
    <t>Paises OMC</t>
  </si>
  <si>
    <t>Medidas aplicadas</t>
  </si>
  <si>
    <t>Triplex y aglomerados (Maderas)</t>
  </si>
  <si>
    <t>Países miembros de la Comunidad Andina (Ecuador)</t>
  </si>
  <si>
    <t>Denim</t>
  </si>
  <si>
    <t>República de India y Brasil</t>
  </si>
  <si>
    <t>Hilados de filamento Liso y Texturizado</t>
  </si>
  <si>
    <t>Países No OMC</t>
  </si>
  <si>
    <t>Corea del Sur, USA, Tailandia, Malasia y Japón</t>
  </si>
  <si>
    <t>Taxis</t>
  </si>
  <si>
    <t>Países OMC (Corea del Sur)</t>
  </si>
  <si>
    <t>Alcohol Extraneutro</t>
  </si>
  <si>
    <t>Granulo Poliester</t>
  </si>
  <si>
    <t xml:space="preserve">Países miembros de la Comunidad Andina   </t>
  </si>
  <si>
    <t>Filamentos de poliester lisos y texturizados</t>
  </si>
  <si>
    <t>OMC y No OMC</t>
  </si>
  <si>
    <t xml:space="preserve">Fibra  poliester </t>
  </si>
  <si>
    <t>Cadenas eslabonadas, pulidas o galvanizadas</t>
  </si>
  <si>
    <t>China</t>
  </si>
  <si>
    <t>Ventiladores eléctricos</t>
  </si>
  <si>
    <t>Licuadoras eléctricas</t>
  </si>
  <si>
    <t>Países miembros de la Comunidad Andina</t>
  </si>
  <si>
    <t>Planchas eléctricas de uso domestico</t>
  </si>
  <si>
    <t>Independientemente de su origen, con exclusión de las originarias de México y Países Miembros de la Comunidad Andina</t>
  </si>
  <si>
    <t>Aceites vegetales refinados</t>
  </si>
  <si>
    <t>Bicarbonato de sodio</t>
  </si>
  <si>
    <t>Bicarbonato de sodio Revisión</t>
  </si>
  <si>
    <t>Preparaciones en polvo para elaborar bebidas</t>
  </si>
  <si>
    <t>Chile</t>
  </si>
  <si>
    <t>Países miembros de la Comunidad Andina (Bolivia)</t>
  </si>
  <si>
    <t>Azucar</t>
  </si>
  <si>
    <t>Planchas eléctricas (Secas y a Vapor)</t>
  </si>
  <si>
    <t xml:space="preserve">Países OMC  </t>
  </si>
  <si>
    <t>Países OMC</t>
  </si>
  <si>
    <t>Cafeteras Eléctricas</t>
  </si>
  <si>
    <t>Sin apertura</t>
  </si>
  <si>
    <t>Colofonia</t>
  </si>
  <si>
    <t>Calcetines de algodón y fibra sintética</t>
  </si>
  <si>
    <t>Todos los origenes exclusión de México y países miembros de la Comunidad Andina</t>
  </si>
  <si>
    <t>Ropa interior masculina calzoncillos</t>
  </si>
  <si>
    <t>Productos Textiles</t>
  </si>
  <si>
    <t>Medias y demás productos del sector calcetería</t>
  </si>
  <si>
    <t>Ropa interior femenina calzones</t>
  </si>
  <si>
    <t>Ropa interior femenina sostenes</t>
  </si>
  <si>
    <t>Sueteres</t>
  </si>
  <si>
    <t>Camisetas</t>
  </si>
  <si>
    <t>Peliculas Flexibles de PVC</t>
  </si>
  <si>
    <t>Brasil</t>
  </si>
  <si>
    <t>Bicarbonato de sodia</t>
  </si>
  <si>
    <t>Protectores (flaps) de caucho</t>
  </si>
  <si>
    <t>Cámaras de caucho</t>
  </si>
  <si>
    <t>Jeringas de Plástico</t>
  </si>
  <si>
    <t>Lamina Ondulada</t>
  </si>
  <si>
    <t>Angulos de Acero (Perfiles en L)</t>
  </si>
  <si>
    <t>Todos los países de origen</t>
  </si>
  <si>
    <t>Perfiles de hierro o acero sin alear (cuadrados)  y barras de hierro o acero sin alear (Platinas)</t>
  </si>
  <si>
    <t>Barras de hierro o acero, sin alear (barras corrugadas) y alambrones de hierro o acero, sin alear (alambrones corrugados)</t>
  </si>
  <si>
    <t>Tubos de entubación (Casing) y Tubos de Producción (Tubing)</t>
  </si>
  <si>
    <t>Alambrón de Acero</t>
  </si>
  <si>
    <t>Filamentos sintéticos</t>
  </si>
  <si>
    <t>Napas tramadas para neumáticos</t>
  </si>
  <si>
    <t>Cámaras de caucho para neumáticos</t>
  </si>
  <si>
    <t>Hilados de algodón</t>
  </si>
  <si>
    <t>Hilos de Costura</t>
  </si>
  <si>
    <t>Hilados de fibra sintética</t>
  </si>
  <si>
    <t>Tejidos de mezclilla</t>
  </si>
  <si>
    <t>Tejidos de algodón</t>
  </si>
  <si>
    <t>Tejidos planos</t>
  </si>
  <si>
    <t>Tejidos de punto</t>
  </si>
  <si>
    <t>Telas no tejidas y tejidas</t>
  </si>
  <si>
    <t>Bolivia</t>
  </si>
  <si>
    <t>Perfiles PVC</t>
  </si>
  <si>
    <t>País</t>
  </si>
  <si>
    <t xml:space="preserve">Producto  </t>
  </si>
  <si>
    <t>Salvaguardias por tipo</t>
  </si>
  <si>
    <t>CAN Articulo 79 Cartagena</t>
  </si>
  <si>
    <t>Salvaguardias por Sector</t>
  </si>
  <si>
    <t>Textil</t>
  </si>
  <si>
    <t>Acero</t>
  </si>
  <si>
    <t>Agropecuario</t>
  </si>
  <si>
    <t>Plástico</t>
  </si>
  <si>
    <t>Químico</t>
  </si>
  <si>
    <t>Electrodomesticos</t>
  </si>
  <si>
    <t>Llantas</t>
  </si>
  <si>
    <t>Automotriz</t>
  </si>
  <si>
    <t>Madera</t>
  </si>
  <si>
    <t>Total</t>
  </si>
  <si>
    <t>Barras de hierro o acero corrugadas para refuerzo de concreto</t>
  </si>
  <si>
    <t>Lámina Galvanizada Corrugada</t>
  </si>
  <si>
    <t>Todos los orígenes exclusión de los países con TLC con Colombia</t>
  </si>
  <si>
    <t>Fecha inicio investigación</t>
  </si>
  <si>
    <t>Perfiles de PVC</t>
  </si>
  <si>
    <t> Láminas de cartón y polietileno, con lámina intermedia de aluminio, con barrera de oxígeno, para envasado aséptico de productos tratados con el proceso UTH, en la industria alimentaria.</t>
  </si>
  <si>
    <t>Cerámica</t>
  </si>
  <si>
    <t>Decreto 1407 de 1999</t>
  </si>
  <si>
    <t>Decreto 152 de 1998</t>
  </si>
  <si>
    <t>Decreto 809 de 1994</t>
  </si>
  <si>
    <t>Decreto 1480 de 2005</t>
  </si>
  <si>
    <t>Baldosas cerámicas</t>
  </si>
  <si>
    <t>Tableros de madera, con o sin recubrimiento, para uso en ambiente seco o húmedo</t>
  </si>
  <si>
    <t>Leche en polvo</t>
  </si>
  <si>
    <t>Estados Unidos</t>
  </si>
  <si>
    <t>Bilateral</t>
  </si>
  <si>
    <t>Solicitudes de Medidas de Salvaguardia 1994-2021</t>
  </si>
  <si>
    <t>INVESTIGACIONES DE SALVAGUARDIAS 1994-2022</t>
  </si>
  <si>
    <t xml:space="preserve"> Ecuador</t>
  </si>
  <si>
    <t>Determinación final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</si>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</sst>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 applyAlignment="1"/>
    <xf numFmtId="0" fontId="0" fillId="2" borderId="0" xfId="0" applyFill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14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14" fontId="0" fillId="2" borderId="1" xfId="0" applyNumberFormat="1" applyFill="1" applyBorder="1" applyAlignment="1">
      <alignment horizontal="center" vertical="top"/>
    </xf>
    <xf numFmtId="0" fontId="0" fillId="2" borderId="6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/>
    <xf numFmtId="0" fontId="0" fillId="2" borderId="16" xfId="0" applyFill="1" applyBorder="1"/>
    <xf numFmtId="14" fontId="0" fillId="2" borderId="16" xfId="0" applyNumberForma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Solicitudes</a:t>
            </a:r>
            <a:r>
              <a:rPr lang="es-CO" b="1" baseline="0"/>
              <a:t> de medidas de Salvaguardia 1994-2021 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Salvaguardia!$G$32:$G$59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Salvaguardia!$H$32:$H$59</c:f>
              <c:numCache>
                <c:formatCode>General</c:formatCode>
                <c:ptCount val="2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9</c:v>
                </c:pt>
                <c:pt idx="20">
                  <c:v>12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1D-4411-9E01-FA04DFC3DC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19597056"/>
        <c:axId val="18736239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Salvaguardia!$G$32:$G$59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  <c:pt idx="26">
                        <c:v>2020</c:v>
                      </c:pt>
                      <c:pt idx="27">
                        <c:v>2021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Salvaguardia!$G$32:$G$59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  <c:pt idx="26">
                        <c:v>2020</c:v>
                      </c:pt>
                      <c:pt idx="27">
                        <c:v>2021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11D-4411-9E01-FA04DFC3DCA1}"/>
                  </c:ext>
                </c:extLst>
              </c15:ser>
            </c15:filteredBarSeries>
          </c:ext>
        </c:extLst>
      </c:barChart>
      <c:catAx>
        <c:axId val="18195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23968"/>
        <c:crosses val="autoZero"/>
        <c:auto val="1"/>
        <c:lblAlgn val="ctr"/>
        <c:lblOffset val="100"/>
        <c:noMultiLvlLbl val="0"/>
      </c:catAx>
      <c:valAx>
        <c:axId val="18736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>
                    <a:solidFill>
                      <a:sysClr val="windowText" lastClr="000000"/>
                    </a:solidFill>
                  </a:rPr>
                  <a:t>No.</a:t>
                </a:r>
                <a:r>
                  <a:rPr lang="es-CO" b="1" baseline="0">
                    <a:solidFill>
                      <a:sysClr val="windowText" lastClr="000000"/>
                    </a:solidFill>
                  </a:rPr>
                  <a:t> de Solicitudes</a:t>
                </a:r>
                <a:endParaRPr lang="es-CO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195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44546A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Salvaguardias por </a:t>
            </a:r>
            <a:r>
              <a:rPr lang="es-CO" sz="1600"/>
              <a:t>sector </a:t>
            </a:r>
            <a:r>
              <a:rPr lang="es-CO" sz="1600" b="1" i="0" baseline="0">
                <a:effectLst/>
              </a:rPr>
              <a:t>1994-2021 </a:t>
            </a:r>
            <a:endParaRPr lang="es-C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44546A"/>
                </a:solidFill>
              </a:defRPr>
            </a:pP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44546A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5051174359910588"/>
          <c:w val="1"/>
          <c:h val="0.61626522859969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Salvaguardia!$G$18:$G$28</c:f>
              <c:strCache>
                <c:ptCount val="11"/>
                <c:pt idx="0">
                  <c:v>Textil</c:v>
                </c:pt>
                <c:pt idx="1">
                  <c:v>Acero</c:v>
                </c:pt>
                <c:pt idx="2">
                  <c:v>Agropecuario</c:v>
                </c:pt>
                <c:pt idx="3">
                  <c:v>Plástico</c:v>
                </c:pt>
                <c:pt idx="4">
                  <c:v>Químico</c:v>
                </c:pt>
                <c:pt idx="5">
                  <c:v>Electrodomesticos</c:v>
                </c:pt>
                <c:pt idx="6">
                  <c:v>Llantas</c:v>
                </c:pt>
                <c:pt idx="7">
                  <c:v>Automotriz</c:v>
                </c:pt>
                <c:pt idx="8">
                  <c:v>Calzado</c:v>
                </c:pt>
                <c:pt idx="9">
                  <c:v>Madera</c:v>
                </c:pt>
                <c:pt idx="10">
                  <c:v>Cerámica</c:v>
                </c:pt>
              </c:strCache>
            </c:strRef>
          </c:cat>
          <c:val>
            <c:numRef>
              <c:f>Salvaguardia!$H$18:$H$28</c:f>
              <c:numCache>
                <c:formatCode>General</c:formatCode>
                <c:ptCount val="11"/>
                <c:pt idx="0">
                  <c:v>26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A-417C-84A9-62ABB223A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20160"/>
        <c:axId val="1873617984"/>
      </c:barChart>
      <c:valAx>
        <c:axId val="187361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No. de solicitudes</a:t>
                </a:r>
                <a:r>
                  <a:rPr lang="es-CO" baseline="0"/>
                  <a:t> de Salvaguardia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40513438387595646"/>
              <c:y val="0.87130035248934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20160"/>
        <c:crosses val="autoZero"/>
        <c:crossBetween val="between"/>
      </c:valAx>
      <c:catAx>
        <c:axId val="187362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17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Investigaciones</a:t>
            </a:r>
            <a:r>
              <a:rPr lang="es-CO" b="1" baseline="0"/>
              <a:t> abiertas por t</a:t>
            </a:r>
            <a:r>
              <a:rPr lang="es-CO" b="1"/>
              <a:t>ipos</a:t>
            </a:r>
            <a:r>
              <a:rPr lang="es-CO" b="1" baseline="0"/>
              <a:t> de Salvaguardia </a:t>
            </a:r>
            <a:r>
              <a:rPr lang="es-CO" sz="1400" b="1" i="0" baseline="0">
                <a:effectLst/>
              </a:rPr>
              <a:t>1994-2021 </a:t>
            </a: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Salvaguardia!$G$8:$G$13</c:f>
              <c:strCache>
                <c:ptCount val="6"/>
                <c:pt idx="0">
                  <c:v>Bilateral</c:v>
                </c:pt>
                <c:pt idx="1">
                  <c:v>Decreto 809 de 1994</c:v>
                </c:pt>
                <c:pt idx="2">
                  <c:v>Decreto 152 de 1998</c:v>
                </c:pt>
                <c:pt idx="3">
                  <c:v>Decreto 1480 de 2005</c:v>
                </c:pt>
                <c:pt idx="4">
                  <c:v>CAN Articulo 79 Cartagena</c:v>
                </c:pt>
                <c:pt idx="5">
                  <c:v>Decreto 1407 de 1999</c:v>
                </c:pt>
              </c:strCache>
            </c:strRef>
          </c:cat>
          <c:val>
            <c:numRef>
              <c:f>Salvaguardia!$H$8:$H$13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19</c:v>
                </c:pt>
                <c:pt idx="5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41-4E39-A3EB-DF6BCFE18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614720"/>
        <c:axId val="1873618528"/>
      </c:barChart>
      <c:valAx>
        <c:axId val="187361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No. de solicitudes</a:t>
                </a:r>
                <a:r>
                  <a:rPr lang="es-CO" b="1" baseline="0"/>
                  <a:t> de Salvaguardia</a:t>
                </a:r>
                <a:endParaRPr lang="es-CO" b="1"/>
              </a:p>
            </c:rich>
          </c:tx>
          <c:layout>
            <c:manualLayout>
              <c:xMode val="edge"/>
              <c:yMode val="edge"/>
              <c:x val="0.43700545077305802"/>
              <c:y val="0.91965958626962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14720"/>
        <c:crosses val="autoZero"/>
        <c:crossBetween val="between"/>
      </c:valAx>
      <c:catAx>
        <c:axId val="1873614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>
                    <a:solidFill>
                      <a:sysClr val="windowText" lastClr="000000"/>
                    </a:solidFill>
                  </a:rPr>
                  <a:t>Tipo</a:t>
                </a:r>
                <a:r>
                  <a:rPr lang="es-CO" b="1" baseline="0">
                    <a:solidFill>
                      <a:sysClr val="windowText" lastClr="000000"/>
                    </a:solidFill>
                  </a:rPr>
                  <a:t> de Salvaguardia</a:t>
                </a:r>
                <a:endParaRPr lang="es-CO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8779342723004695E-2"/>
              <c:y val="0.27146473440211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1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428623</xdr:colOff>
      <xdr:row>39</xdr:row>
      <xdr:rowOff>166686</xdr:rowOff>
    </xdr:from>
    <xdr:to>
      <xdr:col>19</xdr:col>
      <xdr:colOff>609600</xdr:colOff>
      <xdr:row>66</xdr:row>
      <xdr:rowOff>38099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447674</xdr:colOff>
      <xdr:row>17</xdr:row>
      <xdr:rowOff>47625</xdr:rowOff>
    </xdr:from>
    <xdr:to>
      <xdr:col>19</xdr:col>
      <xdr:colOff>559593</xdr:colOff>
      <xdr:row>39</xdr:row>
      <xdr:rowOff>23812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466723</xdr:colOff>
      <xdr:row>1</xdr:row>
      <xdr:rowOff>171450</xdr:rowOff>
    </xdr:from>
    <xdr:to>
      <xdr:col>19</xdr:col>
      <xdr:colOff>511968</xdr:colOff>
      <xdr:row>16</xdr:row>
      <xdr:rowOff>142875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zoomScale="95" zoomScaleNormal="95" workbookViewId="0">
      <selection activeCell="G7" sqref="G7:H7"/>
    </sheetView>
  </sheetViews>
  <sheetFormatPr baseColWidth="10" defaultColWidth="11.44140625" defaultRowHeight="14.4" zeroHeight="1" x14ac:dyDescent="0.3"/>
  <cols>
    <col min="1" max="1" width="3.88671875" style="3" customWidth="1"/>
    <col min="2" max="2" width="39.44140625" style="3" customWidth="1"/>
    <col min="3" max="3" width="64.5546875" style="3" customWidth="1"/>
    <col min="4" max="4" width="21.5546875" style="3" customWidth="1"/>
    <col min="5" max="5" width="26.88671875" style="3" customWidth="1"/>
    <col min="6" max="6" width="5.6640625" style="3" customWidth="1"/>
    <col min="7" max="7" width="28" style="3" customWidth="1"/>
    <col min="8" max="8" width="33.109375" style="3" customWidth="1"/>
    <col min="9" max="21" width="11.44140625" style="3" customWidth="1"/>
    <col min="22" max="16384" width="11.44140625" style="3"/>
  </cols>
  <sheetData>
    <row r="1" spans="1:8" ht="15" thickBot="1" x14ac:dyDescent="0.35"/>
    <row r="2" spans="1:8" ht="25.5" customHeight="1" thickBot="1" x14ac:dyDescent="0.45">
      <c r="A2" s="33" t="s">
        <v>119</v>
      </c>
      <c r="B2" s="34"/>
      <c r="C2" s="34"/>
      <c r="D2" s="34"/>
      <c r="E2" s="35"/>
    </row>
    <row r="3" spans="1:8" ht="36.6" thickBot="1" x14ac:dyDescent="0.35">
      <c r="A3" s="26" t="s">
        <v>122</v>
      </c>
      <c r="B3" s="26" t="s">
        <v>88</v>
      </c>
      <c r="C3" s="27" t="s">
        <v>87</v>
      </c>
      <c r="D3" s="28" t="s">
        <v>105</v>
      </c>
      <c r="E3" s="29" t="s">
        <v>121</v>
      </c>
    </row>
    <row r="4" spans="1:8" x14ac:dyDescent="0.3">
      <c r="A4" s="23">
        <v>1</v>
      </c>
      <c r="B4" s="18" t="s">
        <v>0</v>
      </c>
      <c r="C4" s="19" t="s">
        <v>1</v>
      </c>
      <c r="D4" s="20">
        <v>34521</v>
      </c>
      <c r="E4" s="21" t="s">
        <v>16</v>
      </c>
    </row>
    <row r="5" spans="1:8" x14ac:dyDescent="0.3">
      <c r="A5" s="24">
        <v>2</v>
      </c>
      <c r="B5" s="7" t="s">
        <v>2</v>
      </c>
      <c r="C5" s="1" t="s">
        <v>3</v>
      </c>
      <c r="D5" s="2">
        <v>34669</v>
      </c>
      <c r="E5" s="8" t="s">
        <v>16</v>
      </c>
    </row>
    <row r="6" spans="1:8" x14ac:dyDescent="0.3">
      <c r="A6" s="24">
        <v>3</v>
      </c>
      <c r="B6" s="7" t="s">
        <v>8</v>
      </c>
      <c r="C6" s="1" t="s">
        <v>4</v>
      </c>
      <c r="D6" s="2">
        <v>34677</v>
      </c>
      <c r="E6" s="8" t="s">
        <v>16</v>
      </c>
    </row>
    <row r="7" spans="1:8" ht="21" x14ac:dyDescent="0.4">
      <c r="A7" s="24">
        <v>4</v>
      </c>
      <c r="B7" s="7" t="s">
        <v>5</v>
      </c>
      <c r="C7" s="1" t="s">
        <v>6</v>
      </c>
      <c r="D7" s="2">
        <v>34852</v>
      </c>
      <c r="E7" s="8" t="s">
        <v>7</v>
      </c>
      <c r="G7" s="31" t="s">
        <v>89</v>
      </c>
      <c r="H7" s="32"/>
    </row>
    <row r="8" spans="1:8" x14ac:dyDescent="0.3">
      <c r="A8" s="24">
        <v>5</v>
      </c>
      <c r="B8" s="7" t="s">
        <v>8</v>
      </c>
      <c r="C8" s="1" t="s">
        <v>9</v>
      </c>
      <c r="D8" s="2">
        <v>35039</v>
      </c>
      <c r="E8" s="8" t="s">
        <v>7</v>
      </c>
      <c r="G8" s="4" t="s">
        <v>117</v>
      </c>
      <c r="H8" s="1">
        <v>2</v>
      </c>
    </row>
    <row r="9" spans="1:8" x14ac:dyDescent="0.3">
      <c r="A9" s="24">
        <v>6</v>
      </c>
      <c r="B9" s="7" t="s">
        <v>10</v>
      </c>
      <c r="C9" s="1" t="s">
        <v>11</v>
      </c>
      <c r="D9" s="2">
        <v>35172</v>
      </c>
      <c r="E9" s="8" t="s">
        <v>16</v>
      </c>
      <c r="G9" s="4" t="s">
        <v>111</v>
      </c>
      <c r="H9" s="1">
        <v>6</v>
      </c>
    </row>
    <row r="10" spans="1:8" ht="43.2" x14ac:dyDescent="0.3">
      <c r="A10" s="24">
        <v>7</v>
      </c>
      <c r="B10" s="7" t="s">
        <v>12</v>
      </c>
      <c r="C10" s="30" t="s">
        <v>13</v>
      </c>
      <c r="D10" s="2">
        <v>35244</v>
      </c>
      <c r="E10" s="8" t="s">
        <v>16</v>
      </c>
      <c r="G10" s="4" t="s">
        <v>110</v>
      </c>
      <c r="H10" s="1">
        <v>11</v>
      </c>
    </row>
    <row r="11" spans="1:8" x14ac:dyDescent="0.3">
      <c r="A11" s="24">
        <v>8</v>
      </c>
      <c r="B11" s="7" t="s">
        <v>14</v>
      </c>
      <c r="C11" s="1" t="s">
        <v>15</v>
      </c>
      <c r="D11" s="2">
        <v>35364</v>
      </c>
      <c r="E11" s="8" t="s">
        <v>16</v>
      </c>
      <c r="G11" s="4" t="s">
        <v>112</v>
      </c>
      <c r="H11" s="1">
        <v>8</v>
      </c>
    </row>
    <row r="12" spans="1:8" x14ac:dyDescent="0.3">
      <c r="A12" s="24">
        <v>9</v>
      </c>
      <c r="B12" s="7" t="s">
        <v>17</v>
      </c>
      <c r="C12" s="1" t="s">
        <v>18</v>
      </c>
      <c r="D12" s="2">
        <v>35376</v>
      </c>
      <c r="E12" s="8" t="s">
        <v>16</v>
      </c>
      <c r="G12" s="4" t="s">
        <v>90</v>
      </c>
      <c r="H12" s="1">
        <v>19</v>
      </c>
    </row>
    <row r="13" spans="1:8" x14ac:dyDescent="0.3">
      <c r="A13" s="24">
        <v>10</v>
      </c>
      <c r="B13" s="7" t="s">
        <v>0</v>
      </c>
      <c r="C13" s="1" t="s">
        <v>9</v>
      </c>
      <c r="D13" s="2">
        <v>35557</v>
      </c>
      <c r="E13" s="8" t="s">
        <v>16</v>
      </c>
      <c r="G13" s="4" t="s">
        <v>109</v>
      </c>
      <c r="H13" s="1">
        <v>39</v>
      </c>
    </row>
    <row r="14" spans="1:8" x14ac:dyDescent="0.3">
      <c r="A14" s="24">
        <v>11</v>
      </c>
      <c r="B14" s="7" t="s">
        <v>0</v>
      </c>
      <c r="C14" s="1" t="s">
        <v>6</v>
      </c>
      <c r="D14" s="2">
        <v>35935</v>
      </c>
      <c r="E14" s="8" t="s">
        <v>16</v>
      </c>
      <c r="G14" s="4" t="s">
        <v>101</v>
      </c>
      <c r="H14" s="4">
        <f>SUM(H8:H13)</f>
        <v>85</v>
      </c>
    </row>
    <row r="15" spans="1:8" x14ac:dyDescent="0.3">
      <c r="A15" s="24">
        <v>12</v>
      </c>
      <c r="B15" s="7" t="s">
        <v>19</v>
      </c>
      <c r="C15" s="1" t="s">
        <v>20</v>
      </c>
      <c r="D15" s="2">
        <v>35993</v>
      </c>
      <c r="E15" s="8" t="s">
        <v>16</v>
      </c>
    </row>
    <row r="16" spans="1:8" x14ac:dyDescent="0.3">
      <c r="A16" s="24">
        <v>13</v>
      </c>
      <c r="B16" s="7" t="s">
        <v>21</v>
      </c>
      <c r="C16" s="1" t="s">
        <v>22</v>
      </c>
      <c r="D16" s="2">
        <v>36007</v>
      </c>
      <c r="E16" s="8" t="s">
        <v>16</v>
      </c>
    </row>
    <row r="17" spans="1:8" ht="21" x14ac:dyDescent="0.4">
      <c r="A17" s="24">
        <v>14</v>
      </c>
      <c r="B17" s="7" t="s">
        <v>21</v>
      </c>
      <c r="C17" s="1" t="s">
        <v>23</v>
      </c>
      <c r="D17" s="2">
        <v>36094</v>
      </c>
      <c r="E17" s="8" t="s">
        <v>16</v>
      </c>
      <c r="G17" s="31" t="s">
        <v>91</v>
      </c>
      <c r="H17" s="32"/>
    </row>
    <row r="18" spans="1:8" x14ac:dyDescent="0.3">
      <c r="A18" s="24">
        <v>15</v>
      </c>
      <c r="B18" s="7" t="s">
        <v>24</v>
      </c>
      <c r="C18" s="1" t="s">
        <v>25</v>
      </c>
      <c r="D18" s="2">
        <v>36497</v>
      </c>
      <c r="E18" s="8" t="s">
        <v>16</v>
      </c>
      <c r="G18" s="1" t="s">
        <v>92</v>
      </c>
      <c r="H18" s="1">
        <v>26</v>
      </c>
    </row>
    <row r="19" spans="1:8" x14ac:dyDescent="0.3">
      <c r="A19" s="24">
        <v>16</v>
      </c>
      <c r="B19" s="7" t="s">
        <v>26</v>
      </c>
      <c r="C19" s="1" t="s">
        <v>18</v>
      </c>
      <c r="D19" s="2">
        <v>36545</v>
      </c>
      <c r="E19" s="8" t="s">
        <v>16</v>
      </c>
      <c r="G19" s="1" t="s">
        <v>93</v>
      </c>
      <c r="H19" s="1">
        <v>14</v>
      </c>
    </row>
    <row r="20" spans="1:8" x14ac:dyDescent="0.3">
      <c r="A20" s="24">
        <v>17</v>
      </c>
      <c r="B20" s="7" t="s">
        <v>27</v>
      </c>
      <c r="C20" s="1" t="s">
        <v>30</v>
      </c>
      <c r="D20" s="2">
        <v>36999</v>
      </c>
      <c r="E20" s="8" t="s">
        <v>7</v>
      </c>
      <c r="G20" s="1" t="s">
        <v>94</v>
      </c>
      <c r="H20" s="1">
        <v>12</v>
      </c>
    </row>
    <row r="21" spans="1:8" x14ac:dyDescent="0.3">
      <c r="A21" s="24">
        <v>18</v>
      </c>
      <c r="B21" s="7" t="s">
        <v>8</v>
      </c>
      <c r="C21" s="1" t="s">
        <v>9</v>
      </c>
      <c r="D21" s="2">
        <v>37071</v>
      </c>
      <c r="E21" s="8" t="s">
        <v>7</v>
      </c>
      <c r="G21" s="1" t="s">
        <v>95</v>
      </c>
      <c r="H21" s="1">
        <v>11</v>
      </c>
    </row>
    <row r="22" spans="1:8" x14ac:dyDescent="0.3">
      <c r="A22" s="24">
        <v>19</v>
      </c>
      <c r="B22" s="7" t="s">
        <v>0</v>
      </c>
      <c r="C22" s="1" t="s">
        <v>28</v>
      </c>
      <c r="D22" s="2">
        <v>37104</v>
      </c>
      <c r="E22" s="8" t="s">
        <v>16</v>
      </c>
      <c r="G22" s="1" t="s">
        <v>96</v>
      </c>
      <c r="H22" s="1">
        <v>7</v>
      </c>
    </row>
    <row r="23" spans="1:8" x14ac:dyDescent="0.3">
      <c r="A23" s="24">
        <v>20</v>
      </c>
      <c r="B23" s="7" t="s">
        <v>29</v>
      </c>
      <c r="C23" s="1" t="s">
        <v>30</v>
      </c>
      <c r="D23" s="2">
        <v>37111</v>
      </c>
      <c r="E23" s="8" t="s">
        <v>7</v>
      </c>
      <c r="G23" s="1" t="s">
        <v>97</v>
      </c>
      <c r="H23" s="1">
        <v>6</v>
      </c>
    </row>
    <row r="24" spans="1:8" x14ac:dyDescent="0.3">
      <c r="A24" s="24">
        <v>21</v>
      </c>
      <c r="B24" s="7" t="s">
        <v>31</v>
      </c>
      <c r="C24" s="1" t="s">
        <v>30</v>
      </c>
      <c r="D24" s="2">
        <v>37111</v>
      </c>
      <c r="E24" s="8" t="s">
        <v>7</v>
      </c>
      <c r="G24" s="1" t="s">
        <v>98</v>
      </c>
      <c r="H24" s="1">
        <v>4</v>
      </c>
    </row>
    <row r="25" spans="1:8" x14ac:dyDescent="0.3">
      <c r="A25" s="24">
        <v>22</v>
      </c>
      <c r="B25" s="7" t="s">
        <v>32</v>
      </c>
      <c r="C25" s="1" t="s">
        <v>33</v>
      </c>
      <c r="D25" s="2">
        <v>37181</v>
      </c>
      <c r="E25" s="8" t="s">
        <v>16</v>
      </c>
      <c r="G25" s="1" t="s">
        <v>99</v>
      </c>
      <c r="H25" s="1">
        <v>1</v>
      </c>
    </row>
    <row r="26" spans="1:8" x14ac:dyDescent="0.3">
      <c r="A26" s="24">
        <v>23</v>
      </c>
      <c r="B26" s="7" t="s">
        <v>8</v>
      </c>
      <c r="C26" s="1" t="s">
        <v>9</v>
      </c>
      <c r="D26" s="2">
        <v>37197</v>
      </c>
      <c r="E26" s="8" t="s">
        <v>7</v>
      </c>
      <c r="G26" s="1" t="s">
        <v>10</v>
      </c>
      <c r="H26" s="1">
        <v>1</v>
      </c>
    </row>
    <row r="27" spans="1:8" x14ac:dyDescent="0.3">
      <c r="A27" s="24">
        <v>24</v>
      </c>
      <c r="B27" s="7" t="s">
        <v>34</v>
      </c>
      <c r="C27" s="1" t="s">
        <v>53</v>
      </c>
      <c r="D27" s="2">
        <v>37273</v>
      </c>
      <c r="E27" s="8" t="s">
        <v>7</v>
      </c>
      <c r="G27" s="1" t="s">
        <v>100</v>
      </c>
      <c r="H27" s="1">
        <v>2</v>
      </c>
    </row>
    <row r="28" spans="1:8" x14ac:dyDescent="0.3">
      <c r="A28" s="24">
        <v>25</v>
      </c>
      <c r="B28" s="7" t="s">
        <v>35</v>
      </c>
      <c r="C28" s="1" t="s">
        <v>53</v>
      </c>
      <c r="D28" s="2">
        <v>37273</v>
      </c>
      <c r="E28" s="8" t="s">
        <v>7</v>
      </c>
      <c r="G28" s="4" t="s">
        <v>108</v>
      </c>
      <c r="H28" s="4">
        <v>1</v>
      </c>
    </row>
    <row r="29" spans="1:8" x14ac:dyDescent="0.3">
      <c r="A29" s="24">
        <v>26</v>
      </c>
      <c r="B29" s="7" t="s">
        <v>0</v>
      </c>
      <c r="C29" s="1" t="s">
        <v>36</v>
      </c>
      <c r="D29" s="2">
        <v>37291</v>
      </c>
      <c r="E29" s="8" t="s">
        <v>16</v>
      </c>
      <c r="G29" s="4" t="s">
        <v>101</v>
      </c>
      <c r="H29" s="4">
        <f>SUM(H18:H28)</f>
        <v>85</v>
      </c>
    </row>
    <row r="30" spans="1:8" x14ac:dyDescent="0.3">
      <c r="A30" s="24">
        <v>27</v>
      </c>
      <c r="B30" s="7" t="s">
        <v>37</v>
      </c>
      <c r="C30" s="1" t="s">
        <v>38</v>
      </c>
      <c r="D30" s="2">
        <v>37376</v>
      </c>
      <c r="E30" s="8" t="s">
        <v>16</v>
      </c>
    </row>
    <row r="31" spans="1:8" ht="21" x14ac:dyDescent="0.4">
      <c r="A31" s="24">
        <v>28</v>
      </c>
      <c r="B31" s="7" t="s">
        <v>39</v>
      </c>
      <c r="C31" s="1" t="s">
        <v>36</v>
      </c>
      <c r="D31" s="2">
        <v>37456</v>
      </c>
      <c r="E31" s="8" t="s">
        <v>16</v>
      </c>
      <c r="G31" s="31" t="s">
        <v>118</v>
      </c>
      <c r="H31" s="32"/>
    </row>
    <row r="32" spans="1:8" x14ac:dyDescent="0.3">
      <c r="A32" s="24">
        <v>29</v>
      </c>
      <c r="B32" s="7" t="s">
        <v>40</v>
      </c>
      <c r="C32" s="1" t="s">
        <v>33</v>
      </c>
      <c r="D32" s="2">
        <v>37470</v>
      </c>
      <c r="E32" s="8" t="s">
        <v>16</v>
      </c>
      <c r="G32" s="1">
        <v>1994</v>
      </c>
      <c r="H32" s="1">
        <v>3</v>
      </c>
    </row>
    <row r="33" spans="1:8" x14ac:dyDescent="0.3">
      <c r="A33" s="24">
        <v>30</v>
      </c>
      <c r="B33" s="7" t="s">
        <v>0</v>
      </c>
      <c r="C33" s="1" t="s">
        <v>36</v>
      </c>
      <c r="D33" s="2">
        <v>37617</v>
      </c>
      <c r="E33" s="8" t="s">
        <v>16</v>
      </c>
      <c r="G33" s="1">
        <v>1995</v>
      </c>
      <c r="H33" s="1">
        <v>2</v>
      </c>
    </row>
    <row r="34" spans="1:8" x14ac:dyDescent="0.3">
      <c r="A34" s="24">
        <v>31</v>
      </c>
      <c r="B34" s="7" t="s">
        <v>39</v>
      </c>
      <c r="C34" s="1" t="s">
        <v>36</v>
      </c>
      <c r="D34" s="2">
        <v>37679</v>
      </c>
      <c r="E34" s="8" t="s">
        <v>16</v>
      </c>
      <c r="G34" s="1">
        <v>1996</v>
      </c>
      <c r="H34" s="1">
        <v>4</v>
      </c>
    </row>
    <row r="35" spans="1:8" x14ac:dyDescent="0.3">
      <c r="A35" s="24">
        <v>32</v>
      </c>
      <c r="B35" s="7" t="s">
        <v>41</v>
      </c>
      <c r="C35" s="1" t="s">
        <v>33</v>
      </c>
      <c r="D35" s="2">
        <v>37726</v>
      </c>
      <c r="E35" s="8" t="s">
        <v>16</v>
      </c>
      <c r="G35" s="1">
        <v>1997</v>
      </c>
      <c r="H35" s="1">
        <v>1</v>
      </c>
    </row>
    <row r="36" spans="1:8" x14ac:dyDescent="0.3">
      <c r="A36" s="24">
        <v>33</v>
      </c>
      <c r="B36" s="7" t="s">
        <v>42</v>
      </c>
      <c r="C36" s="1" t="s">
        <v>43</v>
      </c>
      <c r="D36" s="2">
        <v>37776</v>
      </c>
      <c r="E36" s="8" t="s">
        <v>7</v>
      </c>
      <c r="G36" s="1">
        <v>1998</v>
      </c>
      <c r="H36" s="1">
        <v>4</v>
      </c>
    </row>
    <row r="37" spans="1:8" x14ac:dyDescent="0.3">
      <c r="A37" s="24">
        <v>34</v>
      </c>
      <c r="B37" s="7" t="s">
        <v>39</v>
      </c>
      <c r="C37" s="1" t="s">
        <v>44</v>
      </c>
      <c r="D37" s="2">
        <v>37832</v>
      </c>
      <c r="E37" s="8" t="s">
        <v>16</v>
      </c>
      <c r="G37" s="1">
        <v>1999</v>
      </c>
      <c r="H37" s="1">
        <v>1</v>
      </c>
    </row>
    <row r="38" spans="1:8" x14ac:dyDescent="0.3">
      <c r="A38" s="24">
        <v>35</v>
      </c>
      <c r="B38" s="7" t="s">
        <v>45</v>
      </c>
      <c r="C38" s="1" t="s">
        <v>36</v>
      </c>
      <c r="D38" s="2">
        <v>37957</v>
      </c>
      <c r="E38" s="8" t="s">
        <v>16</v>
      </c>
      <c r="G38" s="1">
        <v>2000</v>
      </c>
      <c r="H38" s="1">
        <v>1</v>
      </c>
    </row>
    <row r="39" spans="1:8" x14ac:dyDescent="0.3">
      <c r="A39" s="24">
        <v>36</v>
      </c>
      <c r="B39" s="7" t="s">
        <v>46</v>
      </c>
      <c r="C39" s="1" t="s">
        <v>47</v>
      </c>
      <c r="D39" s="2">
        <v>38006</v>
      </c>
      <c r="E39" s="8" t="s">
        <v>16</v>
      </c>
      <c r="G39" s="1">
        <v>2001</v>
      </c>
      <c r="H39" s="1">
        <v>7</v>
      </c>
    </row>
    <row r="40" spans="1:8" x14ac:dyDescent="0.3">
      <c r="A40" s="24">
        <v>37</v>
      </c>
      <c r="B40" s="7" t="s">
        <v>35</v>
      </c>
      <c r="C40" s="1" t="s">
        <v>48</v>
      </c>
      <c r="D40" s="2">
        <v>38006</v>
      </c>
      <c r="E40" s="8" t="s">
        <v>16</v>
      </c>
      <c r="G40" s="1">
        <v>2002</v>
      </c>
      <c r="H40" s="1">
        <v>7</v>
      </c>
    </row>
    <row r="41" spans="1:8" x14ac:dyDescent="0.3">
      <c r="A41" s="24">
        <v>38</v>
      </c>
      <c r="B41" s="7" t="s">
        <v>49</v>
      </c>
      <c r="C41" s="1" t="s">
        <v>48</v>
      </c>
      <c r="D41" s="2">
        <v>38006</v>
      </c>
      <c r="E41" s="8" t="s">
        <v>50</v>
      </c>
      <c r="G41" s="1">
        <v>2003</v>
      </c>
      <c r="H41" s="1">
        <v>5</v>
      </c>
    </row>
    <row r="42" spans="1:8" ht="28.8" x14ac:dyDescent="0.3">
      <c r="A42" s="24">
        <v>39</v>
      </c>
      <c r="B42" s="7" t="s">
        <v>51</v>
      </c>
      <c r="C42" s="30" t="s">
        <v>53</v>
      </c>
      <c r="D42" s="2">
        <v>38058</v>
      </c>
      <c r="E42" s="8" t="s">
        <v>7</v>
      </c>
      <c r="G42" s="1">
        <v>2004</v>
      </c>
      <c r="H42" s="1">
        <v>5</v>
      </c>
    </row>
    <row r="43" spans="1:8" ht="28.8" x14ac:dyDescent="0.3">
      <c r="A43" s="24">
        <v>40</v>
      </c>
      <c r="B43" s="7" t="s">
        <v>52</v>
      </c>
      <c r="C43" s="30" t="s">
        <v>53</v>
      </c>
      <c r="D43" s="2">
        <v>38225</v>
      </c>
      <c r="E43" s="8" t="s">
        <v>16</v>
      </c>
      <c r="G43" s="1">
        <v>2005</v>
      </c>
      <c r="H43" s="1">
        <v>3</v>
      </c>
    </row>
    <row r="44" spans="1:8" x14ac:dyDescent="0.3">
      <c r="A44" s="24">
        <v>41</v>
      </c>
      <c r="B44" s="7" t="s">
        <v>5</v>
      </c>
      <c r="C44" s="30" t="s">
        <v>6</v>
      </c>
      <c r="D44" s="2">
        <v>38378</v>
      </c>
      <c r="E44" s="8" t="s">
        <v>7</v>
      </c>
      <c r="G44" s="1">
        <v>2006</v>
      </c>
      <c r="H44" s="1">
        <v>8</v>
      </c>
    </row>
    <row r="45" spans="1:8" ht="28.8" x14ac:dyDescent="0.3">
      <c r="A45" s="24">
        <v>42</v>
      </c>
      <c r="B45" s="7" t="s">
        <v>51</v>
      </c>
      <c r="C45" s="30" t="s">
        <v>53</v>
      </c>
      <c r="D45" s="2">
        <v>38506</v>
      </c>
      <c r="E45" s="8" t="s">
        <v>7</v>
      </c>
      <c r="G45" s="1">
        <v>2007</v>
      </c>
      <c r="H45" s="1">
        <v>0</v>
      </c>
    </row>
    <row r="46" spans="1:8" x14ac:dyDescent="0.3">
      <c r="A46" s="24">
        <v>43</v>
      </c>
      <c r="B46" s="7" t="s">
        <v>32</v>
      </c>
      <c r="C46" s="1" t="s">
        <v>3</v>
      </c>
      <c r="D46" s="2">
        <v>38616</v>
      </c>
      <c r="E46" s="8" t="s">
        <v>7</v>
      </c>
      <c r="G46" s="1">
        <v>2008</v>
      </c>
      <c r="H46" s="1">
        <v>0</v>
      </c>
    </row>
    <row r="47" spans="1:8" x14ac:dyDescent="0.3">
      <c r="A47" s="24">
        <v>44</v>
      </c>
      <c r="B47" s="7" t="s">
        <v>54</v>
      </c>
      <c r="C47" s="1" t="s">
        <v>3</v>
      </c>
      <c r="D47" s="2">
        <v>38756</v>
      </c>
      <c r="E47" s="8" t="s">
        <v>16</v>
      </c>
      <c r="G47" s="1">
        <v>2009</v>
      </c>
      <c r="H47" s="1">
        <v>2</v>
      </c>
    </row>
    <row r="48" spans="1:8" x14ac:dyDescent="0.3">
      <c r="A48" s="24">
        <v>45</v>
      </c>
      <c r="B48" s="7" t="s">
        <v>55</v>
      </c>
      <c r="C48" s="1" t="s">
        <v>3</v>
      </c>
      <c r="D48" s="2">
        <v>38782</v>
      </c>
      <c r="E48" s="8" t="s">
        <v>16</v>
      </c>
      <c r="G48" s="1">
        <v>2010</v>
      </c>
      <c r="H48" s="1">
        <v>1</v>
      </c>
    </row>
    <row r="49" spans="1:8" x14ac:dyDescent="0.3">
      <c r="A49" s="24">
        <v>46</v>
      </c>
      <c r="B49" s="7" t="s">
        <v>55</v>
      </c>
      <c r="C49" s="1" t="s">
        <v>3</v>
      </c>
      <c r="D49" s="2">
        <v>38782</v>
      </c>
      <c r="E49" s="8" t="s">
        <v>16</v>
      </c>
      <c r="G49" s="1">
        <v>2011</v>
      </c>
      <c r="H49" s="1">
        <v>2</v>
      </c>
    </row>
    <row r="50" spans="1:8" x14ac:dyDescent="0.3">
      <c r="A50" s="24">
        <v>47</v>
      </c>
      <c r="B50" s="7" t="s">
        <v>56</v>
      </c>
      <c r="C50" s="1" t="s">
        <v>3</v>
      </c>
      <c r="D50" s="2">
        <v>38800</v>
      </c>
      <c r="E50" s="8" t="s">
        <v>16</v>
      </c>
      <c r="G50" s="1">
        <v>2012</v>
      </c>
      <c r="H50" s="1">
        <v>1</v>
      </c>
    </row>
    <row r="51" spans="1:8" x14ac:dyDescent="0.3">
      <c r="A51" s="24">
        <v>48</v>
      </c>
      <c r="B51" s="7" t="s">
        <v>57</v>
      </c>
      <c r="C51" s="1" t="s">
        <v>3</v>
      </c>
      <c r="D51" s="2">
        <v>38839</v>
      </c>
      <c r="E51" s="8" t="s">
        <v>7</v>
      </c>
      <c r="G51" s="1">
        <v>2013</v>
      </c>
      <c r="H51" s="1">
        <v>9</v>
      </c>
    </row>
    <row r="52" spans="1:8" x14ac:dyDescent="0.3">
      <c r="A52" s="24">
        <v>49</v>
      </c>
      <c r="B52" s="7" t="s">
        <v>58</v>
      </c>
      <c r="C52" s="1" t="s">
        <v>3</v>
      </c>
      <c r="D52" s="2">
        <v>38839</v>
      </c>
      <c r="E52" s="8" t="s">
        <v>7</v>
      </c>
      <c r="G52" s="1">
        <v>2014</v>
      </c>
      <c r="H52" s="1">
        <v>12</v>
      </c>
    </row>
    <row r="53" spans="1:8" x14ac:dyDescent="0.3">
      <c r="A53" s="24">
        <v>50</v>
      </c>
      <c r="B53" s="7" t="s">
        <v>59</v>
      </c>
      <c r="C53" s="1" t="s">
        <v>3</v>
      </c>
      <c r="D53" s="2">
        <v>38839</v>
      </c>
      <c r="E53" s="8" t="s">
        <v>7</v>
      </c>
      <c r="G53" s="1">
        <v>2015</v>
      </c>
      <c r="H53" s="1">
        <v>1</v>
      </c>
    </row>
    <row r="54" spans="1:8" x14ac:dyDescent="0.3">
      <c r="A54" s="24">
        <v>51</v>
      </c>
      <c r="B54" s="7" t="s">
        <v>60</v>
      </c>
      <c r="C54" s="1" t="s">
        <v>3</v>
      </c>
      <c r="D54" s="2">
        <v>38957</v>
      </c>
      <c r="E54" s="8" t="s">
        <v>7</v>
      </c>
      <c r="G54" s="1">
        <v>2016</v>
      </c>
      <c r="H54" s="1">
        <v>0</v>
      </c>
    </row>
    <row r="55" spans="1:8" x14ac:dyDescent="0.3">
      <c r="A55" s="24">
        <v>52</v>
      </c>
      <c r="B55" s="7" t="s">
        <v>61</v>
      </c>
      <c r="C55" s="1" t="s">
        <v>62</v>
      </c>
      <c r="D55" s="2">
        <v>39989</v>
      </c>
      <c r="E55" s="8" t="s">
        <v>16</v>
      </c>
      <c r="G55" s="1">
        <v>2017</v>
      </c>
      <c r="H55" s="1">
        <v>0</v>
      </c>
    </row>
    <row r="56" spans="1:8" x14ac:dyDescent="0.3">
      <c r="A56" s="24">
        <v>53</v>
      </c>
      <c r="B56" s="7" t="s">
        <v>63</v>
      </c>
      <c r="C56" s="1" t="s">
        <v>104</v>
      </c>
      <c r="D56" s="2">
        <v>40065</v>
      </c>
      <c r="E56" s="8" t="s">
        <v>7</v>
      </c>
      <c r="G56" s="1">
        <v>2018</v>
      </c>
      <c r="H56" s="1">
        <v>2</v>
      </c>
    </row>
    <row r="57" spans="1:8" x14ac:dyDescent="0.3">
      <c r="A57" s="24">
        <v>54</v>
      </c>
      <c r="B57" s="7" t="s">
        <v>8</v>
      </c>
      <c r="C57" s="1" t="s">
        <v>9</v>
      </c>
      <c r="D57" s="2">
        <v>40513</v>
      </c>
      <c r="E57" s="8" t="s">
        <v>7</v>
      </c>
      <c r="G57" s="1">
        <v>2019</v>
      </c>
      <c r="H57" s="1">
        <v>1</v>
      </c>
    </row>
    <row r="58" spans="1:8" x14ac:dyDescent="0.3">
      <c r="A58" s="24">
        <v>55</v>
      </c>
      <c r="B58" s="7" t="s">
        <v>64</v>
      </c>
      <c r="C58" s="1" t="s">
        <v>104</v>
      </c>
      <c r="D58" s="2">
        <v>40906</v>
      </c>
      <c r="E58" s="8" t="s">
        <v>7</v>
      </c>
      <c r="G58" s="1">
        <v>2020</v>
      </c>
      <c r="H58" s="1">
        <v>2</v>
      </c>
    </row>
    <row r="59" spans="1:8" x14ac:dyDescent="0.3">
      <c r="A59" s="24">
        <v>56</v>
      </c>
      <c r="B59" s="7" t="s">
        <v>65</v>
      </c>
      <c r="C59" s="1" t="s">
        <v>104</v>
      </c>
      <c r="D59" s="2">
        <v>40906</v>
      </c>
      <c r="E59" s="8" t="s">
        <v>7</v>
      </c>
      <c r="G59" s="1">
        <v>2021</v>
      </c>
      <c r="H59" s="1">
        <v>1</v>
      </c>
    </row>
    <row r="60" spans="1:8" x14ac:dyDescent="0.3">
      <c r="A60" s="24">
        <v>57</v>
      </c>
      <c r="B60" s="7" t="s">
        <v>66</v>
      </c>
      <c r="C60" s="1" t="s">
        <v>104</v>
      </c>
      <c r="D60" s="2">
        <v>41270</v>
      </c>
      <c r="E60" s="8" t="s">
        <v>7</v>
      </c>
      <c r="G60" s="4" t="s">
        <v>101</v>
      </c>
      <c r="H60" s="4">
        <f>SUM(H32:H59)</f>
        <v>85</v>
      </c>
    </row>
    <row r="61" spans="1:8" x14ac:dyDescent="0.3">
      <c r="A61" s="24">
        <v>58</v>
      </c>
      <c r="B61" s="7" t="s">
        <v>67</v>
      </c>
      <c r="C61" s="1" t="s">
        <v>104</v>
      </c>
      <c r="D61" s="2">
        <v>41450</v>
      </c>
      <c r="E61" s="8" t="s">
        <v>16</v>
      </c>
      <c r="G61" s="5"/>
      <c r="H61" s="5"/>
    </row>
    <row r="62" spans="1:8" x14ac:dyDescent="0.3">
      <c r="A62" s="24">
        <v>59</v>
      </c>
      <c r="B62" s="7" t="s">
        <v>68</v>
      </c>
      <c r="C62" s="1" t="s">
        <v>69</v>
      </c>
      <c r="D62" s="2">
        <v>41487</v>
      </c>
      <c r="E62" s="8" t="s">
        <v>16</v>
      </c>
    </row>
    <row r="63" spans="1:8" x14ac:dyDescent="0.3">
      <c r="A63" s="24">
        <v>60</v>
      </c>
      <c r="B63" s="7" t="s">
        <v>70</v>
      </c>
      <c r="C63" s="1" t="s">
        <v>69</v>
      </c>
      <c r="D63" s="2">
        <v>41487</v>
      </c>
      <c r="E63" s="8" t="s">
        <v>16</v>
      </c>
    </row>
    <row r="64" spans="1:8" x14ac:dyDescent="0.3">
      <c r="A64" s="24">
        <v>61</v>
      </c>
      <c r="B64" s="7" t="s">
        <v>71</v>
      </c>
      <c r="C64" s="1" t="s">
        <v>69</v>
      </c>
      <c r="D64" s="2">
        <v>41491</v>
      </c>
      <c r="E64" s="8" t="s">
        <v>16</v>
      </c>
    </row>
    <row r="65" spans="1:5" x14ac:dyDescent="0.3">
      <c r="A65" s="24">
        <v>62</v>
      </c>
      <c r="B65" s="7" t="s">
        <v>72</v>
      </c>
      <c r="C65" s="1" t="s">
        <v>104</v>
      </c>
      <c r="D65" s="2">
        <v>41534</v>
      </c>
      <c r="E65" s="8" t="s">
        <v>7</v>
      </c>
    </row>
    <row r="66" spans="1:5" x14ac:dyDescent="0.3">
      <c r="A66" s="24">
        <v>63</v>
      </c>
      <c r="B66" s="7" t="s">
        <v>72</v>
      </c>
      <c r="C66" s="1" t="s">
        <v>104</v>
      </c>
      <c r="D66" s="2">
        <v>41534</v>
      </c>
      <c r="E66" s="8" t="s">
        <v>7</v>
      </c>
    </row>
    <row r="67" spans="1:5" x14ac:dyDescent="0.3">
      <c r="A67" s="24">
        <v>64</v>
      </c>
      <c r="B67" s="7" t="s">
        <v>73</v>
      </c>
      <c r="C67" s="1" t="s">
        <v>69</v>
      </c>
      <c r="D67" s="2">
        <v>41555</v>
      </c>
      <c r="E67" s="8" t="s">
        <v>7</v>
      </c>
    </row>
    <row r="68" spans="1:5" x14ac:dyDescent="0.3">
      <c r="A68" s="24">
        <v>65</v>
      </c>
      <c r="B68" s="7" t="s">
        <v>74</v>
      </c>
      <c r="C68" s="1" t="s">
        <v>104</v>
      </c>
      <c r="D68" s="2">
        <v>41613</v>
      </c>
      <c r="E68" s="8" t="s">
        <v>7</v>
      </c>
    </row>
    <row r="69" spans="1:5" x14ac:dyDescent="0.3">
      <c r="A69" s="24">
        <v>66</v>
      </c>
      <c r="B69" s="7" t="s">
        <v>75</v>
      </c>
      <c r="C69" s="1" t="s">
        <v>104</v>
      </c>
      <c r="D69" s="2">
        <v>41613</v>
      </c>
      <c r="E69" s="8" t="s">
        <v>7</v>
      </c>
    </row>
    <row r="70" spans="1:5" x14ac:dyDescent="0.3">
      <c r="A70" s="24">
        <v>67</v>
      </c>
      <c r="B70" s="7" t="s">
        <v>76</v>
      </c>
      <c r="C70" s="1" t="s">
        <v>104</v>
      </c>
      <c r="D70" s="2">
        <v>41662</v>
      </c>
      <c r="E70" s="8" t="s">
        <v>7</v>
      </c>
    </row>
    <row r="71" spans="1:5" x14ac:dyDescent="0.3">
      <c r="A71" s="24">
        <v>68</v>
      </c>
      <c r="B71" s="7" t="s">
        <v>77</v>
      </c>
      <c r="C71" s="1" t="s">
        <v>104</v>
      </c>
      <c r="D71" s="2">
        <v>41684</v>
      </c>
      <c r="E71" s="8" t="s">
        <v>7</v>
      </c>
    </row>
    <row r="72" spans="1:5" x14ac:dyDescent="0.3">
      <c r="A72" s="24">
        <v>69</v>
      </c>
      <c r="B72" s="7" t="s">
        <v>78</v>
      </c>
      <c r="C72" s="1" t="s">
        <v>104</v>
      </c>
      <c r="D72" s="2">
        <v>41684</v>
      </c>
      <c r="E72" s="8" t="s">
        <v>7</v>
      </c>
    </row>
    <row r="73" spans="1:5" x14ac:dyDescent="0.3">
      <c r="A73" s="24">
        <v>70</v>
      </c>
      <c r="B73" s="7" t="s">
        <v>79</v>
      </c>
      <c r="C73" s="1" t="s">
        <v>104</v>
      </c>
      <c r="D73" s="2">
        <v>41684</v>
      </c>
      <c r="E73" s="8" t="s">
        <v>7</v>
      </c>
    </row>
    <row r="74" spans="1:5" x14ac:dyDescent="0.3">
      <c r="A74" s="24">
        <v>71</v>
      </c>
      <c r="B74" s="7" t="s">
        <v>80</v>
      </c>
      <c r="C74" s="1" t="s">
        <v>104</v>
      </c>
      <c r="D74" s="2">
        <v>41684</v>
      </c>
      <c r="E74" s="8" t="s">
        <v>7</v>
      </c>
    </row>
    <row r="75" spans="1:5" x14ac:dyDescent="0.3">
      <c r="A75" s="24">
        <v>72</v>
      </c>
      <c r="B75" s="7" t="s">
        <v>81</v>
      </c>
      <c r="C75" s="1" t="s">
        <v>104</v>
      </c>
      <c r="D75" s="2">
        <v>41684</v>
      </c>
      <c r="E75" s="8" t="s">
        <v>7</v>
      </c>
    </row>
    <row r="76" spans="1:5" x14ac:dyDescent="0.3">
      <c r="A76" s="24">
        <v>73</v>
      </c>
      <c r="B76" s="7" t="s">
        <v>82</v>
      </c>
      <c r="C76" s="1" t="s">
        <v>104</v>
      </c>
      <c r="D76" s="2">
        <v>41684</v>
      </c>
      <c r="E76" s="8" t="s">
        <v>7</v>
      </c>
    </row>
    <row r="77" spans="1:5" x14ac:dyDescent="0.3">
      <c r="A77" s="24">
        <v>74</v>
      </c>
      <c r="B77" s="7" t="s">
        <v>83</v>
      </c>
      <c r="C77" s="1" t="s">
        <v>104</v>
      </c>
      <c r="D77" s="2">
        <v>41684</v>
      </c>
      <c r="E77" s="8" t="s">
        <v>7</v>
      </c>
    </row>
    <row r="78" spans="1:5" x14ac:dyDescent="0.3">
      <c r="A78" s="24">
        <v>75</v>
      </c>
      <c r="B78" s="7" t="s">
        <v>84</v>
      </c>
      <c r="C78" s="1" t="s">
        <v>104</v>
      </c>
      <c r="D78" s="2">
        <v>41684</v>
      </c>
      <c r="E78" s="8" t="s">
        <v>7</v>
      </c>
    </row>
    <row r="79" spans="1:5" x14ac:dyDescent="0.3">
      <c r="A79" s="24">
        <v>76</v>
      </c>
      <c r="B79" s="7" t="s">
        <v>45</v>
      </c>
      <c r="C79" s="1" t="s">
        <v>85</v>
      </c>
      <c r="D79" s="2">
        <v>41775</v>
      </c>
      <c r="E79" s="8" t="s">
        <v>7</v>
      </c>
    </row>
    <row r="80" spans="1:5" x14ac:dyDescent="0.3">
      <c r="A80" s="24">
        <v>77</v>
      </c>
      <c r="B80" s="7" t="s">
        <v>72</v>
      </c>
      <c r="C80" s="1" t="s">
        <v>104</v>
      </c>
      <c r="D80" s="2">
        <v>41799</v>
      </c>
      <c r="E80" s="8" t="s">
        <v>7</v>
      </c>
    </row>
    <row r="81" spans="1:5" x14ac:dyDescent="0.3">
      <c r="A81" s="24">
        <v>78</v>
      </c>
      <c r="B81" s="7" t="s">
        <v>86</v>
      </c>
      <c r="C81" s="1" t="s">
        <v>104</v>
      </c>
      <c r="D81" s="2">
        <v>41996</v>
      </c>
      <c r="E81" s="8" t="s">
        <v>7</v>
      </c>
    </row>
    <row r="82" spans="1:5" x14ac:dyDescent="0.3">
      <c r="A82" s="24">
        <v>79</v>
      </c>
      <c r="B82" s="7" t="s">
        <v>106</v>
      </c>
      <c r="C82" s="1" t="s">
        <v>104</v>
      </c>
      <c r="D82" s="2">
        <v>42172</v>
      </c>
      <c r="E82" s="8" t="s">
        <v>16</v>
      </c>
    </row>
    <row r="83" spans="1:5" x14ac:dyDescent="0.3">
      <c r="A83" s="24">
        <v>80</v>
      </c>
      <c r="B83" s="7" t="s">
        <v>103</v>
      </c>
      <c r="C83" s="1" t="s">
        <v>104</v>
      </c>
      <c r="D83" s="2">
        <v>43175</v>
      </c>
      <c r="E83" s="8" t="s">
        <v>7</v>
      </c>
    </row>
    <row r="84" spans="1:5" x14ac:dyDescent="0.3">
      <c r="A84" s="24">
        <v>81</v>
      </c>
      <c r="B84" s="7" t="s">
        <v>102</v>
      </c>
      <c r="C84" s="1" t="s">
        <v>104</v>
      </c>
      <c r="D84" s="2">
        <v>43405</v>
      </c>
      <c r="E84" s="8" t="s">
        <v>16</v>
      </c>
    </row>
    <row r="85" spans="1:5" ht="72" x14ac:dyDescent="0.3">
      <c r="A85" s="24">
        <v>82</v>
      </c>
      <c r="B85" s="14" t="s">
        <v>107</v>
      </c>
      <c r="C85" s="13" t="s">
        <v>69</v>
      </c>
      <c r="D85" s="15">
        <v>43566</v>
      </c>
      <c r="E85" s="16" t="s">
        <v>7</v>
      </c>
    </row>
    <row r="86" spans="1:5" x14ac:dyDescent="0.3">
      <c r="A86" s="24">
        <v>83</v>
      </c>
      <c r="B86" s="9" t="s">
        <v>113</v>
      </c>
      <c r="C86" s="1" t="s">
        <v>104</v>
      </c>
      <c r="D86" s="2">
        <v>44008</v>
      </c>
      <c r="E86" s="8" t="s">
        <v>7</v>
      </c>
    </row>
    <row r="87" spans="1:5" ht="28.8" x14ac:dyDescent="0.3">
      <c r="A87" s="24">
        <v>84</v>
      </c>
      <c r="B87" s="9" t="s">
        <v>114</v>
      </c>
      <c r="C87" s="13" t="s">
        <v>120</v>
      </c>
      <c r="D87" s="15">
        <v>44089</v>
      </c>
      <c r="E87" s="17" t="s">
        <v>7</v>
      </c>
    </row>
    <row r="88" spans="1:5" ht="15" thickBot="1" x14ac:dyDescent="0.35">
      <c r="A88" s="25">
        <v>85</v>
      </c>
      <c r="B88" s="10" t="s">
        <v>115</v>
      </c>
      <c r="C88" s="11" t="s">
        <v>116</v>
      </c>
      <c r="D88" s="12">
        <v>44368</v>
      </c>
      <c r="E88" s="22" t="s">
        <v>7</v>
      </c>
    </row>
    <row r="89" spans="1:5" x14ac:dyDescent="0.3">
      <c r="B89" s="6"/>
    </row>
    <row r="90" spans="1:5" x14ac:dyDescent="0.3"/>
    <row r="91" spans="1:5" x14ac:dyDescent="0.3"/>
  </sheetData>
  <mergeCells count="4">
    <mergeCell ref="G31:H31"/>
    <mergeCell ref="G7:H7"/>
    <mergeCell ref="G17:H17"/>
    <mergeCell ref="A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Salvaguardia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Perez Morillo - Cont</dc:creator>
  <cp:lastModifiedBy>Pagina Web</cp:lastModifiedBy>
  <dcterms:created xsi:type="dcterms:W3CDTF">2019-07-03T16:14:58Z</dcterms:created>
  <dcterms:modified xsi:type="dcterms:W3CDTF">2022-07-13T20:12:13Z</dcterms:modified>
</cp:coreProperties>
</file>